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<sst xmlns="http://schemas.openxmlformats.org/spreadsheetml/2006/main" count="161" uniqueCount="105">
  <si>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</si>
  <si>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</si>
  <si>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</si>
  <si>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</si>
  <si>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</si>
  <si>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</si>
  <si>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</si>
  <si>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</si>
  <si>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</si>
  <si>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</si>
  <si>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</si>
  <si>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</si>
  <si>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</si>
  <si>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</si>
  <si>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</si>
  <si>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</si>
  <si>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</si>
  <si>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</si>
  <si>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</si>
  <si>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</si>
  <si>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</si>
  <si>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</si>
  <si>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</si>
  <si>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</si>
  <si>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</si>
  <si>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</si>
  <si>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</si>
  <si>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</si>
  <si>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</si>
  <si>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</si>
  <si>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</si>
  <si>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</si>
  <si>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</si>
  <si>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</si>
  <si>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</si>
  <si>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</si>
  <si>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</si>
  <si>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</si>
  <si>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</si>
  <si>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</si>
  <si>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</si>
  <si>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</si>
  <si>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</si>
  <si>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</si>
  <si>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</si>
  <si>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</si>
  <si>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</si>
  <si>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</si>
  <si>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</si>
  <si>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</si>
  <si>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</si>
  <si>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</si>
  <si>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</si>
  <si>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</si>
  <si>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</si>
  <si>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</si>
  <si>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</si>
  <si>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</si>
  <si>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</si>
  <si>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</si>
  <si>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</si>
  <si>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</si>
  <si>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</si>
  <si>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</si>
  <si>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</si>
  <si>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</si>
  <si>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</si>
  <si>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</si>
  <si>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</si>
  <si>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</si>
  <si>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</si>
  <si>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</si>
  <si>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</si>
  <si>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</si>
  <si>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</si>
  <si>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</si>
  <si>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</si>
  <si>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</si>
  <si>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</si>
  <si>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</si>
  <si>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</si>
  <si>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</si>
  <si>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</si>
  <si>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</si>
  <si>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</si>
  <si>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</si>
  <si>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</si>
  <si>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</si>
  <si>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</si>
  <si>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</si>
  <si>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</si>
  <si>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</si>
  <si>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</si>
  <si>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</si>
  <si>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</si>
  <si>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</si>
  <si>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</si>
  <si>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</si>
  <si>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</si>
  <si>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</si>
  <si>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</si>
  <si>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</si>
  <si>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</si>
  <si>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«ՀԱՐԹԱՇԵՆԻ ՀԻՄՆԱԿԱՆ ԴՊՐՈՑ» ՊՈԱԿ-ի </t>
  </si>
  <si>
    <t>ՀԱՐԹԱՇԵՆԻ  ՀԻՄՆԱԿԱՆ  ԴՊՐՈՑ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</si>
</sst>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61">
      <selection activeCell="B6" sqref="B6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13914.8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5747.8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8167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/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1310.7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15225.5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13564.1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/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381.9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31.2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>
        <v>45</v>
      </c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>
        <v>108</v>
      </c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/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30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4.8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v>14168</v>
      </c>
      <c r="G76" s="83">
        <f>+F31-F76</f>
        <v>1057.5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28">
      <selection activeCell="D7" sqref="D7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1310.7</v>
      </c>
      <c r="D6" s="43">
        <v>1310.7</v>
      </c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15410</v>
      </c>
      <c r="D7" s="31">
        <f>SUM(D8,D19:D31)</f>
        <v>13914.8</v>
      </c>
      <c r="E7" s="31">
        <f t="shared" si="0"/>
        <v>-1495.2000000000007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v>15410</v>
      </c>
      <c r="D8" s="44">
        <v>13914.8</v>
      </c>
      <c r="E8" s="33">
        <f t="shared" si="0"/>
        <v>-1495.2000000000007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6367.4</v>
      </c>
      <c r="D9" s="44">
        <v>5747.8</v>
      </c>
      <c r="E9" s="33">
        <f t="shared" si="0"/>
        <v>-619.5999999999995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9042.6</v>
      </c>
      <c r="D10" s="44">
        <v>8167</v>
      </c>
      <c r="E10" s="33">
        <f t="shared" si="0"/>
        <v>-875.6000000000004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/>
      <c r="D11" s="44"/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16720.700000000004</v>
      </c>
      <c r="D32" s="31">
        <f>D33+D77</f>
        <v>15225.499999999998</v>
      </c>
      <c r="E32" s="31">
        <f>E33+E77</f>
        <v>-1495.2000000000062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16720.700000000004</v>
      </c>
      <c r="D33" s="31">
        <f>SUM(D34,D37:D42,D46:D71,D75:D76)</f>
        <v>15225.499999999998</v>
      </c>
      <c r="E33" s="31">
        <f t="shared" si="2"/>
        <v>-1495.2000000000062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15305.1</v>
      </c>
      <c r="D34" s="44">
        <v>13970.9</v>
      </c>
      <c r="E34" s="33">
        <f t="shared" si="2"/>
        <v>-1334.2000000000007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/>
      <c r="D37" s="44"/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930.6</v>
      </c>
      <c r="D38" s="44">
        <v>800.6</v>
      </c>
      <c r="E38" s="33">
        <f t="shared" si="2"/>
        <v>-130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111.1</v>
      </c>
      <c r="D39" s="44">
        <v>75.3</v>
      </c>
      <c r="E39" s="33">
        <f t="shared" si="2"/>
        <v>-35.8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>
        <v>45</v>
      </c>
      <c r="D41" s="44">
        <v>45</v>
      </c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108</v>
      </c>
      <c r="D42" s="33">
        <f>SUM(D43:D45)</f>
        <v>108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>
        <v>108</v>
      </c>
      <c r="D45" s="46">
        <v>108</v>
      </c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2</v>
      </c>
      <c r="D47" s="44">
        <v>2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/>
      <c r="D48" s="44"/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108.4</v>
      </c>
      <c r="D49" s="44">
        <v>108.4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4.8</v>
      </c>
      <c r="E65" s="33">
        <f t="shared" si="4"/>
        <v>4.8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>
        <v>107.5</v>
      </c>
      <c r="D76" s="44">
        <v>107.5</v>
      </c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/>
      <c r="D78" s="33"/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>
        <v>10</v>
      </c>
      <c r="D83" s="44">
        <v>10</v>
      </c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2017-03-10T08:54:21Z</dcterms:modified>
  <cp:category/>
  <cp:version/>
  <cp:contentType/>
  <cp:contentStatus/>
</cp:coreProperties>
</file>