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6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M5" i="1"/>
  <c r="D44"/>
  <c r="E44"/>
  <c r="F44"/>
  <c r="G44"/>
  <c r="H44"/>
  <c r="I44"/>
  <c r="J44"/>
  <c r="K44"/>
  <c r="L44"/>
  <c r="M44"/>
  <c r="N44"/>
  <c r="O44"/>
  <c r="C44"/>
  <c r="D33"/>
  <c r="E33"/>
  <c r="F33"/>
  <c r="G33"/>
  <c r="H33"/>
  <c r="I33"/>
  <c r="J33"/>
  <c r="K33"/>
  <c r="L33"/>
  <c r="M33"/>
  <c r="N33"/>
  <c r="O33"/>
  <c r="C33"/>
  <c r="O5"/>
  <c r="K5"/>
  <c r="D5"/>
  <c r="E5"/>
  <c r="F5"/>
  <c r="G5"/>
  <c r="H5"/>
  <c r="I5"/>
  <c r="J5"/>
  <c r="L5"/>
  <c r="N5"/>
  <c r="O17"/>
  <c r="N17"/>
  <c r="M17"/>
  <c r="L17"/>
  <c r="K17"/>
  <c r="J17"/>
  <c r="I17"/>
  <c r="H17"/>
  <c r="G17"/>
  <c r="F17"/>
  <c r="E17"/>
  <c r="D17"/>
  <c r="C17"/>
  <c r="C5"/>
</calcChain>
</file>

<file path=xl/sharedStrings.xml><?xml version="1.0" encoding="utf-8"?>
<sst xmlns="http://schemas.openxmlformats.org/spreadsheetml/2006/main" count="128" uniqueCount="71">
  <si>
    <t>№№</t>
  </si>
  <si>
    <t>Համայնք</t>
  </si>
  <si>
    <t>10.000 և ավելի բնակիչ ունեցող համայնքների համար՝ ավագանու հրապարակային  նիստերի առցանց հեռարձակումների քանակը</t>
  </si>
  <si>
    <t>Բնակության վայրի վերաբերյալ տրված տեղեկանքների քանակը</t>
  </si>
  <si>
    <t>Ընտանիքի կազմի վերաբերյալ տրված տեղեկանքների քանակը</t>
  </si>
  <si>
    <t>Ազատ ոճի տեղեկանքների քանակը</t>
  </si>
  <si>
    <t>Հողի հարկի վերաբերյալ տրված տեղեկանքների քանակը</t>
  </si>
  <si>
    <t>ՀԿՏՀ-ի միջոցով բնակավայրերի վարչական ղեկավարներին տրված հանձնարարականների քանակը</t>
  </si>
  <si>
    <t xml:space="preserve">Գույքահարկի վերաբերյալ տրված տեղեկանքների (զրոյական) քանակը </t>
  </si>
  <si>
    <t>Հողի և անասնագլխաքանակի վերաբերյալ տրված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</si>
  <si>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</si>
  <si>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</si>
  <si>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ՀԿՏՀ-ով գրանցված մտից գրությունների քանակը</t>
  </si>
  <si>
    <t>ՀԿՏՀ-ով առաքված ելից գրությունների քանակը</t>
  </si>
  <si>
    <t>ՀԿՏՀ-ում գրանցված՝ խորհրդակցությունների արձանագրությունների քանակը</t>
  </si>
  <si>
    <t>ՀԿՏՀ-ի միջոցով մարզպետարան առաքված՝ համայնքի ավագանու և համայնքի ղեկավարի որոշումների ընդհանուր քանակը</t>
  </si>
  <si>
    <t>Աշոցք</t>
  </si>
  <si>
    <t>Սարագյուղ</t>
  </si>
  <si>
    <t>Բավրա</t>
  </si>
  <si>
    <t>Սիզավետ</t>
  </si>
  <si>
    <t>Թավշուտ</t>
  </si>
  <si>
    <t>Ղազանչի</t>
  </si>
  <si>
    <t>Մեծ Սեպասար</t>
  </si>
  <si>
    <t>Փոքր Սեպասար</t>
  </si>
  <si>
    <t>Կրասար</t>
  </si>
  <si>
    <t>Զույգաղբյուր</t>
  </si>
  <si>
    <t>Կարմրավան</t>
  </si>
  <si>
    <t>-</t>
  </si>
  <si>
    <t>Սարապատ</t>
  </si>
  <si>
    <r>
      <t xml:space="preserve">ՏԵՂԵԿԱՏՎՈՒԹՅՈՒՆ
ՀՀ Շիրակի մարզի Աշոցք, Սարապատ, Ամասիա և Արփի խոշորացված համայնքների ՏԻՄ-երի և համայնքապետարանների աշխատակազմերի կողմից </t>
    </r>
    <r>
      <rPr>
        <b/>
        <i/>
        <u/>
        <sz val="10"/>
        <color theme="1"/>
        <rFont val="GHEA Grapalat"/>
        <family val="3"/>
      </rPr>
      <t>էլեկտրոնային</t>
    </r>
    <r>
      <rPr>
        <b/>
        <sz val="10"/>
        <color theme="1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</si>
  <si>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Թորոսգյուղ</t>
  </si>
  <si>
    <t>Ամասիա</t>
  </si>
  <si>
    <t>Արփի</t>
  </si>
  <si>
    <t>Հողմիկ</t>
  </si>
  <si>
    <t>Գոգհովիտ</t>
  </si>
  <si>
    <t>Արփենի</t>
  </si>
  <si>
    <t>Լեռնագյուղ</t>
  </si>
  <si>
    <t>Ցողամարգ</t>
  </si>
  <si>
    <t>Վարդաղբյուր</t>
  </si>
  <si>
    <t>Մուսյելյան</t>
  </si>
  <si>
    <t>Սալուտ</t>
  </si>
  <si>
    <t>Բաշգյուղ</t>
  </si>
  <si>
    <t>Փոքր Սարիար</t>
  </si>
  <si>
    <t>Կաքավասար</t>
  </si>
  <si>
    <t>Ձորաշեն</t>
  </si>
  <si>
    <t>Հարթաշեն</t>
  </si>
  <si>
    <t>Արեգնադեմ</t>
  </si>
  <si>
    <t>Բանդիվան</t>
  </si>
  <si>
    <t>Ողջի</t>
  </si>
  <si>
    <t>Մեղրաշատ</t>
  </si>
  <si>
    <t>Հովտուն</t>
  </si>
  <si>
    <t>Ջրաձոր</t>
  </si>
  <si>
    <t>Բյուրակն</t>
  </si>
  <si>
    <t>Գտաշեն</t>
  </si>
  <si>
    <t>Կամխուտ</t>
  </si>
  <si>
    <t>Բերդաշեն</t>
  </si>
  <si>
    <t>Պաղակն</t>
  </si>
  <si>
    <t>Արդենիս</t>
  </si>
  <si>
    <t>Աղվորիկ</t>
  </si>
  <si>
    <t>Ալվար</t>
  </si>
  <si>
    <t>Արավետ</t>
  </si>
  <si>
    <t>Գառնառիճ</t>
  </si>
  <si>
    <t>Եղնաջուր</t>
  </si>
  <si>
    <t>Ծաղկուտ</t>
  </si>
  <si>
    <t>Լորասար</t>
  </si>
  <si>
    <t>Զորակերտ</t>
  </si>
  <si>
    <t>Դարիկ</t>
  </si>
  <si>
    <t>Զարիշատ</t>
  </si>
  <si>
    <t>Երիզակ</t>
  </si>
  <si>
    <t>Շաղիկ</t>
  </si>
  <si>
    <t>Հաշվետու հոկտեմբեր ամիս 2017թ.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</si>
</sst>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i/>
      <u/>
      <sz val="10"/>
      <color theme="1"/>
      <name val="GHEA Grapalat"/>
      <family val="3"/>
    </font>
    <font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textRotation="90" wrapText="1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zoomScaleNormal="100" workbookViewId="0">
      <selection activeCell="L19" sqref="L19"/>
    </sheetView>
  </sheetViews>
  <sheetFormatPr defaultRowHeight="13.5"/>
  <cols>
    <col min="1" max="1" width="4.42578125" style="9" customWidth="1"/>
    <col min="2" max="2" width="16" style="9" customWidth="1"/>
    <col min="3" max="7" width="8.7109375" style="9" customWidth="1"/>
    <col min="8" max="8" width="7.85546875" style="9" customWidth="1"/>
    <col min="9" max="10" width="8.7109375" style="9" customWidth="1"/>
    <col min="11" max="11" width="10.5703125" style="9" customWidth="1"/>
    <col min="12" max="12" width="8.7109375" style="9" customWidth="1"/>
    <col min="13" max="13" width="7.7109375" style="9" customWidth="1"/>
    <col min="14" max="14" width="9.85546875" style="9" customWidth="1"/>
    <col min="15" max="15" width="8.7109375" style="9" customWidth="1"/>
    <col min="16" max="16" width="13.85546875" style="9" customWidth="1"/>
    <col min="17" max="16384" width="9.140625" style="9"/>
  </cols>
  <sheetData>
    <row r="1" spans="1:16" ht="64.5" customHeight="1">
      <c r="A1" s="39" t="s">
        <v>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28.5" customHeight="1">
      <c r="A2" s="43" t="s">
        <v>70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64.25" customHeight="1">
      <c r="A3" s="28" t="s">
        <v>0</v>
      </c>
      <c r="B3" s="28" t="s">
        <v>1</v>
      </c>
      <c r="C3" s="29" t="s">
        <v>3</v>
      </c>
      <c r="D3" s="29" t="s">
        <v>4</v>
      </c>
      <c r="E3" s="29" t="s">
        <v>8</v>
      </c>
      <c r="F3" s="29" t="s">
        <v>6</v>
      </c>
      <c r="G3" s="29" t="s">
        <v>9</v>
      </c>
      <c r="H3" s="29" t="s">
        <v>5</v>
      </c>
      <c r="I3" s="29" t="s">
        <v>10</v>
      </c>
      <c r="J3" s="29" t="s">
        <v>11</v>
      </c>
      <c r="K3" s="29" t="s">
        <v>15</v>
      </c>
      <c r="L3" s="29" t="s">
        <v>12</v>
      </c>
      <c r="M3" s="29" t="s">
        <v>13</v>
      </c>
      <c r="N3" s="29" t="s">
        <v>7</v>
      </c>
      <c r="O3" s="29" t="s">
        <v>14</v>
      </c>
      <c r="P3" s="29" t="s">
        <v>2</v>
      </c>
    </row>
    <row r="4" spans="1:16" ht="21" customHeight="1" thickBot="1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  <c r="L4" s="30">
        <v>12</v>
      </c>
      <c r="M4" s="30">
        <v>13</v>
      </c>
      <c r="N4" s="30">
        <v>14</v>
      </c>
      <c r="O4" s="30">
        <v>15</v>
      </c>
      <c r="P4" s="30">
        <v>16</v>
      </c>
    </row>
    <row r="5" spans="1:16" ht="30" customHeight="1">
      <c r="A5" s="37" t="s">
        <v>16</v>
      </c>
      <c r="B5" s="38"/>
      <c r="C5" s="22">
        <f>C6+C7+C8+C9+C10+C11+C12+C13+C14+C15+C16</f>
        <v>64</v>
      </c>
      <c r="D5" s="22">
        <f t="shared" ref="D5:M5" si="0">D6+D7+D8+D9+D10+D11+D12+D13+D14+D15+D16</f>
        <v>18</v>
      </c>
      <c r="E5" s="22">
        <f t="shared" si="0"/>
        <v>71</v>
      </c>
      <c r="F5" s="22">
        <f t="shared" si="0"/>
        <v>0</v>
      </c>
      <c r="G5" s="22">
        <f t="shared" si="0"/>
        <v>25</v>
      </c>
      <c r="H5" s="22">
        <f t="shared" si="0"/>
        <v>43</v>
      </c>
      <c r="I5" s="22">
        <f t="shared" si="0"/>
        <v>10</v>
      </c>
      <c r="J5" s="22">
        <f t="shared" si="0"/>
        <v>10</v>
      </c>
      <c r="K5" s="22">
        <f t="shared" si="0"/>
        <v>27</v>
      </c>
      <c r="L5" s="23">
        <f t="shared" si="0"/>
        <v>40</v>
      </c>
      <c r="M5" s="23">
        <f t="shared" si="0"/>
        <v>19</v>
      </c>
      <c r="N5" s="22">
        <f>N6+N7+N8+N9+N10+N11+N12+N13+N14+N15+N16</f>
        <v>21</v>
      </c>
      <c r="O5" s="23">
        <f>O6+O7+O8+O9+O10+O11+O12+O13+O14+O15+O16</f>
        <v>2</v>
      </c>
      <c r="P5" s="2" t="s">
        <v>27</v>
      </c>
    </row>
    <row r="6" spans="1:16" ht="22.5" customHeight="1">
      <c r="A6" s="4">
        <v>1</v>
      </c>
      <c r="B6" s="1" t="s">
        <v>16</v>
      </c>
      <c r="C6" s="31">
        <v>33</v>
      </c>
      <c r="D6" s="32">
        <v>4</v>
      </c>
      <c r="E6" s="31">
        <v>31</v>
      </c>
      <c r="F6" s="31">
        <v>0</v>
      </c>
      <c r="G6" s="31">
        <v>2</v>
      </c>
      <c r="H6" s="31">
        <v>5</v>
      </c>
      <c r="I6" s="33">
        <v>10</v>
      </c>
      <c r="J6" s="33">
        <v>10</v>
      </c>
      <c r="K6" s="1">
        <v>27</v>
      </c>
      <c r="L6" s="1">
        <v>40</v>
      </c>
      <c r="M6" s="1">
        <v>19</v>
      </c>
      <c r="N6" s="5">
        <v>0</v>
      </c>
      <c r="O6" s="5">
        <v>2</v>
      </c>
      <c r="P6" s="13" t="s">
        <v>27</v>
      </c>
    </row>
    <row r="7" spans="1:16" ht="22.5" customHeight="1">
      <c r="A7" s="4">
        <v>2</v>
      </c>
      <c r="B7" s="1" t="s">
        <v>17</v>
      </c>
      <c r="C7" s="31">
        <v>1</v>
      </c>
      <c r="D7" s="31">
        <v>0</v>
      </c>
      <c r="E7" s="31">
        <v>4</v>
      </c>
      <c r="F7" s="31">
        <v>0</v>
      </c>
      <c r="G7" s="31">
        <v>0</v>
      </c>
      <c r="H7" s="31">
        <v>1</v>
      </c>
      <c r="I7" s="31">
        <v>0</v>
      </c>
      <c r="J7" s="31">
        <v>0</v>
      </c>
      <c r="K7" s="5">
        <v>0</v>
      </c>
      <c r="L7" s="5">
        <v>0</v>
      </c>
      <c r="M7" s="5">
        <v>0</v>
      </c>
      <c r="N7" s="31">
        <v>2</v>
      </c>
      <c r="O7" s="5">
        <v>0</v>
      </c>
      <c r="P7" s="13" t="s">
        <v>27</v>
      </c>
    </row>
    <row r="8" spans="1:16" ht="22.5" customHeight="1">
      <c r="A8" s="4">
        <v>3</v>
      </c>
      <c r="B8" s="1" t="s">
        <v>18</v>
      </c>
      <c r="C8" s="31">
        <v>5</v>
      </c>
      <c r="D8" s="31">
        <v>2</v>
      </c>
      <c r="E8" s="31">
        <v>4</v>
      </c>
      <c r="F8" s="31">
        <v>0</v>
      </c>
      <c r="G8" s="31">
        <v>7</v>
      </c>
      <c r="H8" s="31">
        <v>2</v>
      </c>
      <c r="I8" s="31">
        <v>0</v>
      </c>
      <c r="J8" s="31">
        <v>0</v>
      </c>
      <c r="K8" s="5">
        <v>0</v>
      </c>
      <c r="L8" s="5">
        <v>0</v>
      </c>
      <c r="M8" s="5">
        <v>0</v>
      </c>
      <c r="N8" s="31">
        <v>2</v>
      </c>
      <c r="O8" s="5">
        <v>0</v>
      </c>
      <c r="P8" s="13" t="s">
        <v>27</v>
      </c>
    </row>
    <row r="9" spans="1:16" ht="22.5" customHeight="1">
      <c r="A9" s="4">
        <v>4</v>
      </c>
      <c r="B9" s="1" t="s">
        <v>19</v>
      </c>
      <c r="C9" s="31">
        <v>5</v>
      </c>
      <c r="D9" s="31">
        <v>4</v>
      </c>
      <c r="E9" s="31">
        <v>11</v>
      </c>
      <c r="F9" s="31">
        <v>0</v>
      </c>
      <c r="G9" s="31">
        <v>2</v>
      </c>
      <c r="H9" s="31">
        <v>6</v>
      </c>
      <c r="I9" s="31">
        <v>0</v>
      </c>
      <c r="J9" s="31">
        <v>0</v>
      </c>
      <c r="K9" s="5">
        <v>0</v>
      </c>
      <c r="L9" s="5">
        <v>0</v>
      </c>
      <c r="M9" s="5">
        <v>0</v>
      </c>
      <c r="N9" s="31">
        <v>2</v>
      </c>
      <c r="O9" s="5">
        <v>0</v>
      </c>
      <c r="P9" s="13" t="s">
        <v>27</v>
      </c>
    </row>
    <row r="10" spans="1:16" ht="22.5" customHeight="1">
      <c r="A10" s="4">
        <v>5</v>
      </c>
      <c r="B10" s="14" t="s">
        <v>20</v>
      </c>
      <c r="C10" s="31">
        <v>3</v>
      </c>
      <c r="D10" s="31">
        <v>0</v>
      </c>
      <c r="E10" s="31">
        <v>2</v>
      </c>
      <c r="F10" s="31">
        <v>0</v>
      </c>
      <c r="G10" s="31">
        <v>0</v>
      </c>
      <c r="H10" s="31">
        <v>4</v>
      </c>
      <c r="I10" s="31">
        <v>0</v>
      </c>
      <c r="J10" s="31">
        <v>0</v>
      </c>
      <c r="K10" s="15">
        <v>0</v>
      </c>
      <c r="L10" s="5">
        <v>0</v>
      </c>
      <c r="M10" s="5">
        <v>0</v>
      </c>
      <c r="N10" s="31">
        <v>2</v>
      </c>
      <c r="O10" s="5">
        <v>0</v>
      </c>
      <c r="P10" s="13" t="s">
        <v>27</v>
      </c>
    </row>
    <row r="11" spans="1:16" ht="22.5" customHeight="1">
      <c r="A11" s="4">
        <v>6</v>
      </c>
      <c r="B11" s="14" t="s">
        <v>21</v>
      </c>
      <c r="C11" s="31">
        <v>3</v>
      </c>
      <c r="D11" s="31">
        <v>0</v>
      </c>
      <c r="E11" s="31">
        <v>3</v>
      </c>
      <c r="F11" s="31">
        <v>0</v>
      </c>
      <c r="G11" s="31">
        <v>0</v>
      </c>
      <c r="H11" s="31">
        <v>13</v>
      </c>
      <c r="I11" s="31">
        <v>0</v>
      </c>
      <c r="J11" s="31">
        <v>0</v>
      </c>
      <c r="K11" s="5">
        <v>0</v>
      </c>
      <c r="L11" s="5">
        <v>0</v>
      </c>
      <c r="M11" s="5">
        <v>0</v>
      </c>
      <c r="N11" s="31">
        <v>2</v>
      </c>
      <c r="O11" s="5">
        <v>0</v>
      </c>
      <c r="P11" s="13" t="s">
        <v>27</v>
      </c>
    </row>
    <row r="12" spans="1:16" ht="22.5" customHeight="1">
      <c r="A12" s="4">
        <v>7</v>
      </c>
      <c r="B12" s="14" t="s">
        <v>22</v>
      </c>
      <c r="C12" s="31">
        <v>12</v>
      </c>
      <c r="D12" s="31">
        <v>6</v>
      </c>
      <c r="E12" s="31">
        <v>6</v>
      </c>
      <c r="F12" s="31">
        <v>0</v>
      </c>
      <c r="G12" s="31">
        <v>3</v>
      </c>
      <c r="H12" s="31">
        <v>4</v>
      </c>
      <c r="I12" s="31">
        <v>0</v>
      </c>
      <c r="J12" s="31">
        <v>0</v>
      </c>
      <c r="K12" s="5">
        <v>0</v>
      </c>
      <c r="L12" s="5">
        <v>0</v>
      </c>
      <c r="M12" s="5">
        <v>0</v>
      </c>
      <c r="N12" s="31">
        <v>2</v>
      </c>
      <c r="O12" s="5">
        <v>0</v>
      </c>
      <c r="P12" s="13" t="s">
        <v>27</v>
      </c>
    </row>
    <row r="13" spans="1:16" ht="22.5" customHeight="1">
      <c r="A13" s="4">
        <v>8</v>
      </c>
      <c r="B13" s="14" t="s">
        <v>23</v>
      </c>
      <c r="C13" s="31">
        <v>1</v>
      </c>
      <c r="D13" s="31">
        <v>0</v>
      </c>
      <c r="E13" s="31">
        <v>1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5">
        <v>0</v>
      </c>
      <c r="L13" s="5">
        <v>0</v>
      </c>
      <c r="M13" s="5">
        <v>0</v>
      </c>
      <c r="N13" s="31">
        <v>2</v>
      </c>
      <c r="O13" s="5">
        <v>0</v>
      </c>
      <c r="P13" s="13" t="s">
        <v>27</v>
      </c>
    </row>
    <row r="14" spans="1:16" ht="22.5" customHeight="1">
      <c r="A14" s="4">
        <v>9</v>
      </c>
      <c r="B14" s="14" t="s">
        <v>24</v>
      </c>
      <c r="C14" s="31">
        <v>0</v>
      </c>
      <c r="D14" s="31">
        <v>2</v>
      </c>
      <c r="E14" s="31">
        <v>3</v>
      </c>
      <c r="F14" s="31">
        <v>0</v>
      </c>
      <c r="G14" s="31">
        <v>9</v>
      </c>
      <c r="H14" s="31">
        <v>2</v>
      </c>
      <c r="I14" s="31">
        <v>0</v>
      </c>
      <c r="J14" s="31">
        <v>0</v>
      </c>
      <c r="K14" s="5">
        <v>0</v>
      </c>
      <c r="L14" s="5">
        <v>0</v>
      </c>
      <c r="M14" s="5">
        <v>0</v>
      </c>
      <c r="N14" s="31">
        <v>2</v>
      </c>
      <c r="O14" s="5">
        <v>0</v>
      </c>
      <c r="P14" s="13" t="s">
        <v>27</v>
      </c>
    </row>
    <row r="15" spans="1:16" ht="22.5" customHeight="1">
      <c r="A15" s="4">
        <v>10</v>
      </c>
      <c r="B15" s="14" t="s">
        <v>25</v>
      </c>
      <c r="C15" s="31">
        <v>0</v>
      </c>
      <c r="D15" s="31">
        <v>0</v>
      </c>
      <c r="E15" s="31">
        <v>5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5">
        <v>0</v>
      </c>
      <c r="L15" s="5">
        <v>0</v>
      </c>
      <c r="M15" s="5">
        <v>0</v>
      </c>
      <c r="N15" s="31">
        <v>2</v>
      </c>
      <c r="O15" s="5">
        <v>0</v>
      </c>
      <c r="P15" s="13" t="s">
        <v>27</v>
      </c>
    </row>
    <row r="16" spans="1:16" ht="22.5" customHeight="1" thickBot="1">
      <c r="A16" s="16">
        <v>11</v>
      </c>
      <c r="B16" s="17" t="s">
        <v>26</v>
      </c>
      <c r="C16" s="34">
        <v>1</v>
      </c>
      <c r="D16" s="34">
        <v>0</v>
      </c>
      <c r="E16" s="34">
        <v>1</v>
      </c>
      <c r="F16" s="34">
        <v>0</v>
      </c>
      <c r="G16" s="34">
        <v>2</v>
      </c>
      <c r="H16" s="34">
        <v>6</v>
      </c>
      <c r="I16" s="34">
        <v>0</v>
      </c>
      <c r="J16" s="34">
        <v>0</v>
      </c>
      <c r="K16" s="18">
        <v>0</v>
      </c>
      <c r="L16" s="18">
        <v>0</v>
      </c>
      <c r="M16" s="18">
        <v>0</v>
      </c>
      <c r="N16" s="34">
        <v>3</v>
      </c>
      <c r="O16" s="18">
        <v>0</v>
      </c>
      <c r="P16" s="19" t="s">
        <v>27</v>
      </c>
    </row>
    <row r="17" spans="1:16" s="3" customFormat="1" ht="30" customHeight="1">
      <c r="A17" s="41" t="s">
        <v>28</v>
      </c>
      <c r="B17" s="42"/>
      <c r="C17" s="35">
        <f>C18+C19+C20+C21+C22+C23+C24+C25+C26+C27+C28+C29+C30+C31+C32</f>
        <v>51</v>
      </c>
      <c r="D17" s="35">
        <f t="shared" ref="D17:O17" si="1">D18+D19+D20+D21+D22+D23+D24+D25+D26+D27+D28+D29+D30+D31+D32</f>
        <v>9</v>
      </c>
      <c r="E17" s="35">
        <f t="shared" si="1"/>
        <v>21</v>
      </c>
      <c r="F17" s="35">
        <f t="shared" si="1"/>
        <v>14</v>
      </c>
      <c r="G17" s="35">
        <f t="shared" si="1"/>
        <v>19</v>
      </c>
      <c r="H17" s="35">
        <f t="shared" si="1"/>
        <v>7</v>
      </c>
      <c r="I17" s="35">
        <f t="shared" si="1"/>
        <v>1</v>
      </c>
      <c r="J17" s="35">
        <f t="shared" si="1"/>
        <v>1</v>
      </c>
      <c r="K17" s="35">
        <f t="shared" si="1"/>
        <v>1</v>
      </c>
      <c r="L17" s="35">
        <f t="shared" si="1"/>
        <v>17</v>
      </c>
      <c r="M17" s="35">
        <f t="shared" si="1"/>
        <v>13</v>
      </c>
      <c r="N17" s="35">
        <f t="shared" si="1"/>
        <v>14</v>
      </c>
      <c r="O17" s="35">
        <f t="shared" si="1"/>
        <v>1</v>
      </c>
      <c r="P17" s="2" t="s">
        <v>27</v>
      </c>
    </row>
    <row r="18" spans="1:16" ht="22.5" customHeight="1">
      <c r="A18" s="4">
        <v>1</v>
      </c>
      <c r="B18" s="1" t="s">
        <v>30</v>
      </c>
      <c r="C18" s="5">
        <v>5</v>
      </c>
      <c r="D18" s="6">
        <v>1</v>
      </c>
      <c r="E18" s="6">
        <v>3</v>
      </c>
      <c r="F18" s="6">
        <v>2</v>
      </c>
      <c r="G18" s="6">
        <v>1</v>
      </c>
      <c r="H18" s="6">
        <v>4</v>
      </c>
      <c r="I18" s="6">
        <v>0</v>
      </c>
      <c r="J18" s="6">
        <v>0</v>
      </c>
      <c r="K18" s="6">
        <v>1</v>
      </c>
      <c r="L18" s="6">
        <v>17</v>
      </c>
      <c r="M18" s="6">
        <v>13</v>
      </c>
      <c r="N18" s="7">
        <v>1</v>
      </c>
      <c r="O18" s="6">
        <v>1</v>
      </c>
      <c r="P18" s="8" t="s">
        <v>27</v>
      </c>
    </row>
    <row r="19" spans="1:16" ht="22.5" customHeight="1">
      <c r="A19" s="4">
        <v>2</v>
      </c>
      <c r="B19" s="1" t="s">
        <v>33</v>
      </c>
      <c r="C19" s="5">
        <v>29</v>
      </c>
      <c r="D19" s="6">
        <v>0</v>
      </c>
      <c r="E19" s="6">
        <v>1</v>
      </c>
      <c r="F19" s="6">
        <v>0</v>
      </c>
      <c r="G19" s="6">
        <v>2</v>
      </c>
      <c r="H19" s="6">
        <v>1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1</v>
      </c>
      <c r="O19" s="6">
        <v>0</v>
      </c>
      <c r="P19" s="8" t="s">
        <v>27</v>
      </c>
    </row>
    <row r="20" spans="1:16" ht="22.5" customHeight="1">
      <c r="A20" s="4">
        <v>3</v>
      </c>
      <c r="B20" s="1" t="s">
        <v>34</v>
      </c>
      <c r="C20" s="5">
        <v>6</v>
      </c>
      <c r="D20" s="6">
        <v>5</v>
      </c>
      <c r="E20" s="6">
        <v>4</v>
      </c>
      <c r="F20" s="6">
        <v>0</v>
      </c>
      <c r="G20" s="6">
        <v>5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7">
        <v>1</v>
      </c>
      <c r="O20" s="6">
        <v>0</v>
      </c>
      <c r="P20" s="8" t="s">
        <v>27</v>
      </c>
    </row>
    <row r="21" spans="1:16" ht="22.5" customHeight="1">
      <c r="A21" s="4">
        <v>4</v>
      </c>
      <c r="B21" s="1" t="s">
        <v>35</v>
      </c>
      <c r="C21" s="5">
        <v>0</v>
      </c>
      <c r="D21" s="6">
        <v>0</v>
      </c>
      <c r="E21" s="6">
        <v>2</v>
      </c>
      <c r="F21" s="6">
        <v>1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7">
        <v>1</v>
      </c>
      <c r="O21" s="6">
        <v>0</v>
      </c>
      <c r="P21" s="8" t="s">
        <v>27</v>
      </c>
    </row>
    <row r="22" spans="1:16" ht="22.5" customHeight="1">
      <c r="A22" s="4">
        <v>5</v>
      </c>
      <c r="B22" s="1" t="s">
        <v>36</v>
      </c>
      <c r="C22" s="5">
        <v>0</v>
      </c>
      <c r="D22" s="6">
        <v>1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7">
        <v>0</v>
      </c>
      <c r="O22" s="6">
        <v>0</v>
      </c>
      <c r="P22" s="8" t="s">
        <v>27</v>
      </c>
    </row>
    <row r="23" spans="1:16" ht="22.5" customHeight="1">
      <c r="A23" s="4">
        <v>6</v>
      </c>
      <c r="B23" s="1" t="s">
        <v>37</v>
      </c>
      <c r="C23" s="5">
        <v>3</v>
      </c>
      <c r="D23" s="6">
        <v>1</v>
      </c>
      <c r="E23" s="6">
        <v>2</v>
      </c>
      <c r="F23" s="6">
        <v>5</v>
      </c>
      <c r="G23" s="6">
        <v>5</v>
      </c>
      <c r="H23" s="6">
        <v>1</v>
      </c>
      <c r="I23" s="6">
        <v>1</v>
      </c>
      <c r="J23" s="6">
        <v>1</v>
      </c>
      <c r="K23" s="6">
        <v>0</v>
      </c>
      <c r="L23" s="6">
        <v>0</v>
      </c>
      <c r="M23" s="6">
        <v>0</v>
      </c>
      <c r="N23" s="7">
        <v>2</v>
      </c>
      <c r="O23" s="6">
        <v>0</v>
      </c>
      <c r="P23" s="8" t="s">
        <v>27</v>
      </c>
    </row>
    <row r="24" spans="1:16" ht="22.5" customHeight="1">
      <c r="A24" s="4">
        <v>7</v>
      </c>
      <c r="B24" s="1" t="s">
        <v>38</v>
      </c>
      <c r="C24" s="5">
        <v>0</v>
      </c>
      <c r="D24" s="6">
        <v>0</v>
      </c>
      <c r="E24" s="6">
        <v>2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7">
        <v>1</v>
      </c>
      <c r="O24" s="6">
        <v>0</v>
      </c>
      <c r="P24" s="8" t="s">
        <v>27</v>
      </c>
    </row>
    <row r="25" spans="1:16" ht="22.5" customHeight="1">
      <c r="A25" s="4">
        <v>8</v>
      </c>
      <c r="B25" s="1" t="s">
        <v>39</v>
      </c>
      <c r="C25" s="5">
        <v>6</v>
      </c>
      <c r="D25" s="6">
        <v>1</v>
      </c>
      <c r="E25" s="6">
        <v>3</v>
      </c>
      <c r="F25" s="6">
        <v>2</v>
      </c>
      <c r="G25" s="6">
        <v>3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7">
        <v>1</v>
      </c>
      <c r="O25" s="6">
        <v>0</v>
      </c>
      <c r="P25" s="8" t="s">
        <v>27</v>
      </c>
    </row>
    <row r="26" spans="1:16" ht="22.5" customHeight="1">
      <c r="A26" s="4">
        <v>9</v>
      </c>
      <c r="B26" s="1" t="s">
        <v>40</v>
      </c>
      <c r="C26" s="5">
        <v>0</v>
      </c>
      <c r="D26" s="6">
        <v>0</v>
      </c>
      <c r="E26" s="6">
        <v>0</v>
      </c>
      <c r="F26" s="6">
        <v>0</v>
      </c>
      <c r="G26" s="6">
        <v>1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7">
        <v>1</v>
      </c>
      <c r="O26" s="6">
        <v>0</v>
      </c>
      <c r="P26" s="8" t="s">
        <v>27</v>
      </c>
    </row>
    <row r="27" spans="1:16" ht="22.5" customHeight="1">
      <c r="A27" s="4">
        <v>10</v>
      </c>
      <c r="B27" s="1" t="s">
        <v>41</v>
      </c>
      <c r="C27" s="5">
        <v>1</v>
      </c>
      <c r="D27" s="6">
        <v>0</v>
      </c>
      <c r="E27" s="6">
        <v>0</v>
      </c>
      <c r="F27" s="6">
        <v>1</v>
      </c>
      <c r="G27" s="6">
        <v>1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7">
        <v>0</v>
      </c>
      <c r="O27" s="6">
        <v>0</v>
      </c>
      <c r="P27" s="8" t="s">
        <v>27</v>
      </c>
    </row>
    <row r="28" spans="1:16" ht="22.5" customHeight="1">
      <c r="A28" s="4">
        <v>11</v>
      </c>
      <c r="B28" s="1" t="s">
        <v>42</v>
      </c>
      <c r="C28" s="5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7">
        <v>1</v>
      </c>
      <c r="O28" s="6">
        <v>0</v>
      </c>
      <c r="P28" s="8" t="s">
        <v>27</v>
      </c>
    </row>
    <row r="29" spans="1:16" ht="22.5" customHeight="1">
      <c r="A29" s="4">
        <v>12</v>
      </c>
      <c r="B29" s="1" t="s">
        <v>43</v>
      </c>
      <c r="C29" s="5">
        <v>0</v>
      </c>
      <c r="D29" s="6">
        <v>0</v>
      </c>
      <c r="E29" s="6">
        <v>1</v>
      </c>
      <c r="F29" s="6">
        <v>2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7">
        <v>1</v>
      </c>
      <c r="O29" s="6">
        <v>0</v>
      </c>
      <c r="P29" s="8" t="s">
        <v>27</v>
      </c>
    </row>
    <row r="30" spans="1:16" ht="22.5" customHeight="1">
      <c r="A30" s="4">
        <v>13</v>
      </c>
      <c r="B30" s="1" t="s">
        <v>28</v>
      </c>
      <c r="C30" s="5">
        <v>0</v>
      </c>
      <c r="D30" s="6">
        <v>0</v>
      </c>
      <c r="E30" s="6">
        <v>0</v>
      </c>
      <c r="F30" s="6">
        <v>1</v>
      </c>
      <c r="G30" s="6">
        <v>1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7">
        <v>1</v>
      </c>
      <c r="O30" s="6">
        <v>0</v>
      </c>
      <c r="P30" s="8" t="s">
        <v>27</v>
      </c>
    </row>
    <row r="31" spans="1:16" ht="22.5" customHeight="1">
      <c r="A31" s="4">
        <v>14</v>
      </c>
      <c r="B31" s="1" t="s">
        <v>44</v>
      </c>
      <c r="C31" s="5">
        <v>1</v>
      </c>
      <c r="D31" s="6">
        <v>0</v>
      </c>
      <c r="E31" s="6">
        <v>2</v>
      </c>
      <c r="F31" s="6">
        <v>0</v>
      </c>
      <c r="G31" s="6">
        <v>0</v>
      </c>
      <c r="H31" s="6">
        <v>1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7">
        <v>1</v>
      </c>
      <c r="O31" s="6">
        <v>0</v>
      </c>
      <c r="P31" s="8" t="s">
        <v>27</v>
      </c>
    </row>
    <row r="32" spans="1:16" ht="22.5" customHeight="1" thickBot="1">
      <c r="A32" s="10">
        <v>15</v>
      </c>
      <c r="B32" s="11" t="s">
        <v>45</v>
      </c>
      <c r="C32" s="18">
        <v>0</v>
      </c>
      <c r="D32" s="20">
        <v>0</v>
      </c>
      <c r="E32" s="20">
        <v>1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1</v>
      </c>
      <c r="O32" s="20">
        <v>0</v>
      </c>
      <c r="P32" s="12" t="s">
        <v>27</v>
      </c>
    </row>
    <row r="33" spans="1:16" ht="30" customHeight="1">
      <c r="A33" s="44" t="s">
        <v>31</v>
      </c>
      <c r="B33" s="45"/>
      <c r="C33" s="24">
        <f>C34+C35+C36+C37+C38+C39+C40+C41+C42+C43</f>
        <v>36</v>
      </c>
      <c r="D33" s="24">
        <f t="shared" ref="D33:O33" si="2">D34+D35+D36+D37+D38+D39+D40+D41+D42+D43</f>
        <v>17</v>
      </c>
      <c r="E33" s="24">
        <f t="shared" si="2"/>
        <v>31</v>
      </c>
      <c r="F33" s="24">
        <f t="shared" si="2"/>
        <v>47</v>
      </c>
      <c r="G33" s="24">
        <f t="shared" si="2"/>
        <v>0</v>
      </c>
      <c r="H33" s="24">
        <f t="shared" si="2"/>
        <v>31</v>
      </c>
      <c r="I33" s="24">
        <f t="shared" si="2"/>
        <v>23</v>
      </c>
      <c r="J33" s="24">
        <f t="shared" si="2"/>
        <v>23</v>
      </c>
      <c r="K33" s="24">
        <f t="shared" si="2"/>
        <v>0</v>
      </c>
      <c r="L33" s="24">
        <f t="shared" si="2"/>
        <v>12</v>
      </c>
      <c r="M33" s="24">
        <f t="shared" si="2"/>
        <v>12</v>
      </c>
      <c r="N33" s="24">
        <f t="shared" si="2"/>
        <v>15</v>
      </c>
      <c r="O33" s="24">
        <f t="shared" si="2"/>
        <v>0</v>
      </c>
      <c r="P33" s="26" t="s">
        <v>27</v>
      </c>
    </row>
    <row r="34" spans="1:16" ht="22.5" customHeight="1">
      <c r="A34" s="4">
        <v>1</v>
      </c>
      <c r="B34" s="36" t="s">
        <v>31</v>
      </c>
      <c r="C34" s="24">
        <v>26</v>
      </c>
      <c r="D34" s="24">
        <v>1</v>
      </c>
      <c r="E34" s="24">
        <v>15</v>
      </c>
      <c r="F34" s="24">
        <v>19</v>
      </c>
      <c r="G34" s="24">
        <v>0</v>
      </c>
      <c r="H34" s="24">
        <v>16</v>
      </c>
      <c r="I34" s="24">
        <v>9</v>
      </c>
      <c r="J34" s="24">
        <v>9</v>
      </c>
      <c r="K34" s="24">
        <v>0</v>
      </c>
      <c r="L34" s="24">
        <v>12</v>
      </c>
      <c r="M34" s="24">
        <v>12</v>
      </c>
      <c r="N34" s="24">
        <v>0</v>
      </c>
      <c r="O34" s="24">
        <v>0</v>
      </c>
      <c r="P34" s="8" t="s">
        <v>27</v>
      </c>
    </row>
    <row r="35" spans="1:16" ht="22.5" customHeight="1">
      <c r="A35" s="4">
        <v>2</v>
      </c>
      <c r="B35" s="1" t="s">
        <v>46</v>
      </c>
      <c r="C35" s="1">
        <v>6</v>
      </c>
      <c r="D35" s="1">
        <v>1</v>
      </c>
      <c r="E35" s="1">
        <v>3</v>
      </c>
      <c r="F35" s="1">
        <v>5</v>
      </c>
      <c r="G35" s="1">
        <v>0</v>
      </c>
      <c r="H35" s="1">
        <v>4</v>
      </c>
      <c r="I35" s="1">
        <v>2</v>
      </c>
      <c r="J35" s="1">
        <v>2</v>
      </c>
      <c r="K35" s="1">
        <v>0</v>
      </c>
      <c r="L35" s="1">
        <v>0</v>
      </c>
      <c r="M35" s="1">
        <v>0</v>
      </c>
      <c r="N35" s="1">
        <v>2</v>
      </c>
      <c r="O35" s="1">
        <v>0</v>
      </c>
      <c r="P35" s="8" t="s">
        <v>27</v>
      </c>
    </row>
    <row r="36" spans="1:16" ht="22.5" customHeight="1">
      <c r="A36" s="4">
        <v>3</v>
      </c>
      <c r="B36" s="1" t="s">
        <v>47</v>
      </c>
      <c r="C36" s="1">
        <v>0</v>
      </c>
      <c r="D36" s="1">
        <v>0</v>
      </c>
      <c r="E36" s="1">
        <v>2</v>
      </c>
      <c r="F36" s="1">
        <v>2</v>
      </c>
      <c r="G36" s="1">
        <v>0</v>
      </c>
      <c r="H36" s="1">
        <v>1</v>
      </c>
      <c r="I36" s="1">
        <v>1</v>
      </c>
      <c r="J36" s="1">
        <v>1</v>
      </c>
      <c r="K36" s="1">
        <v>0</v>
      </c>
      <c r="L36" s="1">
        <v>0</v>
      </c>
      <c r="M36" s="1">
        <v>0</v>
      </c>
      <c r="N36" s="1">
        <v>4</v>
      </c>
      <c r="O36" s="1">
        <v>0</v>
      </c>
      <c r="P36" s="8" t="s">
        <v>27</v>
      </c>
    </row>
    <row r="37" spans="1:16" ht="22.5" customHeight="1">
      <c r="A37" s="4">
        <v>4</v>
      </c>
      <c r="B37" s="1" t="s">
        <v>48</v>
      </c>
      <c r="C37" s="1">
        <v>2</v>
      </c>
      <c r="D37" s="1">
        <v>7</v>
      </c>
      <c r="E37" s="1">
        <v>2</v>
      </c>
      <c r="F37" s="1">
        <v>3</v>
      </c>
      <c r="G37" s="1">
        <v>0</v>
      </c>
      <c r="H37" s="1">
        <v>5</v>
      </c>
      <c r="I37" s="1">
        <v>3</v>
      </c>
      <c r="J37" s="1">
        <v>3</v>
      </c>
      <c r="K37" s="1">
        <v>0</v>
      </c>
      <c r="L37" s="1">
        <v>0</v>
      </c>
      <c r="M37" s="1">
        <v>0</v>
      </c>
      <c r="N37" s="1">
        <v>3</v>
      </c>
      <c r="O37" s="1">
        <v>0</v>
      </c>
      <c r="P37" s="8" t="s">
        <v>27</v>
      </c>
    </row>
    <row r="38" spans="1:16" ht="22.5" customHeight="1">
      <c r="A38" s="4">
        <v>5</v>
      </c>
      <c r="B38" s="1" t="s">
        <v>49</v>
      </c>
      <c r="C38" s="1">
        <v>0</v>
      </c>
      <c r="D38" s="1">
        <v>0</v>
      </c>
      <c r="E38" s="1">
        <v>1</v>
      </c>
      <c r="F38" s="1">
        <v>5</v>
      </c>
      <c r="G38" s="1">
        <v>0</v>
      </c>
      <c r="H38" s="1">
        <v>0</v>
      </c>
      <c r="I38" s="1">
        <v>1</v>
      </c>
      <c r="J38" s="1">
        <v>1</v>
      </c>
      <c r="K38" s="1">
        <v>0</v>
      </c>
      <c r="L38" s="1">
        <v>0</v>
      </c>
      <c r="M38" s="1">
        <v>0</v>
      </c>
      <c r="N38" s="1">
        <v>1</v>
      </c>
      <c r="O38" s="1">
        <v>0</v>
      </c>
      <c r="P38" s="8" t="s">
        <v>27</v>
      </c>
    </row>
    <row r="39" spans="1:16" ht="22.5" customHeight="1">
      <c r="A39" s="4">
        <v>6</v>
      </c>
      <c r="B39" s="1" t="s">
        <v>50</v>
      </c>
      <c r="C39" s="1">
        <v>0</v>
      </c>
      <c r="D39" s="1">
        <v>3</v>
      </c>
      <c r="E39" s="1">
        <v>1</v>
      </c>
      <c r="F39" s="1">
        <v>0</v>
      </c>
      <c r="G39" s="1">
        <v>0</v>
      </c>
      <c r="H39" s="1">
        <v>3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8" t="s">
        <v>27</v>
      </c>
    </row>
    <row r="40" spans="1:16" ht="22.5" customHeight="1">
      <c r="A40" s="4">
        <v>7</v>
      </c>
      <c r="B40" s="1" t="s">
        <v>51</v>
      </c>
      <c r="C40" s="1">
        <v>0</v>
      </c>
      <c r="D40" s="1">
        <v>0</v>
      </c>
      <c r="E40" s="1">
        <v>2</v>
      </c>
      <c r="F40" s="1">
        <v>5</v>
      </c>
      <c r="G40" s="1">
        <v>0</v>
      </c>
      <c r="H40" s="1">
        <v>0</v>
      </c>
      <c r="I40" s="1">
        <v>2</v>
      </c>
      <c r="J40" s="1">
        <v>2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8" t="s">
        <v>27</v>
      </c>
    </row>
    <row r="41" spans="1:16" ht="22.5" customHeight="1">
      <c r="A41" s="4">
        <v>8</v>
      </c>
      <c r="B41" s="1" t="s">
        <v>52</v>
      </c>
      <c r="C41" s="1">
        <v>1</v>
      </c>
      <c r="D41" s="1">
        <v>1</v>
      </c>
      <c r="E41" s="1">
        <v>1</v>
      </c>
      <c r="F41" s="1">
        <v>2</v>
      </c>
      <c r="G41" s="1">
        <v>0</v>
      </c>
      <c r="H41" s="1">
        <v>2</v>
      </c>
      <c r="I41" s="1">
        <v>3</v>
      </c>
      <c r="J41" s="1">
        <v>3</v>
      </c>
      <c r="K41" s="1">
        <v>0</v>
      </c>
      <c r="L41" s="1">
        <v>0</v>
      </c>
      <c r="M41" s="1">
        <v>0</v>
      </c>
      <c r="N41" s="1">
        <v>2</v>
      </c>
      <c r="O41" s="1">
        <v>0</v>
      </c>
      <c r="P41" s="8" t="s">
        <v>27</v>
      </c>
    </row>
    <row r="42" spans="1:16" ht="22.5" customHeight="1">
      <c r="A42" s="4">
        <v>9</v>
      </c>
      <c r="B42" s="27" t="s">
        <v>53</v>
      </c>
      <c r="C42" s="1">
        <v>1</v>
      </c>
      <c r="D42" s="1">
        <v>4</v>
      </c>
      <c r="E42" s="1">
        <v>4</v>
      </c>
      <c r="F42" s="1">
        <v>6</v>
      </c>
      <c r="G42" s="1">
        <v>0</v>
      </c>
      <c r="H42" s="1">
        <v>0</v>
      </c>
      <c r="I42" s="1">
        <v>2</v>
      </c>
      <c r="J42" s="1">
        <v>2</v>
      </c>
      <c r="K42" s="1">
        <v>0</v>
      </c>
      <c r="L42" s="1">
        <v>0</v>
      </c>
      <c r="M42" s="1">
        <v>0</v>
      </c>
      <c r="N42" s="1">
        <v>3</v>
      </c>
      <c r="O42" s="1">
        <v>0</v>
      </c>
      <c r="P42" s="8" t="s">
        <v>27</v>
      </c>
    </row>
    <row r="43" spans="1:16" ht="22.5" customHeight="1" thickBot="1">
      <c r="A43" s="10">
        <v>10</v>
      </c>
      <c r="B43" s="11" t="s">
        <v>54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12" t="s">
        <v>27</v>
      </c>
    </row>
    <row r="44" spans="1:16" ht="30" customHeight="1">
      <c r="A44" s="37" t="s">
        <v>32</v>
      </c>
      <c r="B44" s="38"/>
      <c r="C44" s="35">
        <f>C45+C46+C47+C48+C49+C50+C51+C52+C53+C54+C55+C56+C57+C58+C59</f>
        <v>79</v>
      </c>
      <c r="D44" s="35">
        <f t="shared" ref="D44:O44" si="3">D45+D46+D47+D48+D49+D50+D51+D52+D53+D54+D55+D56+D57+D58+D59</f>
        <v>32</v>
      </c>
      <c r="E44" s="35">
        <f t="shared" si="3"/>
        <v>37</v>
      </c>
      <c r="F44" s="35">
        <f t="shared" si="3"/>
        <v>76</v>
      </c>
      <c r="G44" s="35">
        <f t="shared" si="3"/>
        <v>43</v>
      </c>
      <c r="H44" s="35">
        <f t="shared" si="3"/>
        <v>35</v>
      </c>
      <c r="I44" s="35">
        <f t="shared" si="3"/>
        <v>2</v>
      </c>
      <c r="J44" s="35">
        <f t="shared" si="3"/>
        <v>2</v>
      </c>
      <c r="K44" s="35">
        <f t="shared" si="3"/>
        <v>1</v>
      </c>
      <c r="L44" s="35">
        <f t="shared" si="3"/>
        <v>29</v>
      </c>
      <c r="M44" s="35">
        <f t="shared" si="3"/>
        <v>29</v>
      </c>
      <c r="N44" s="35">
        <f t="shared" si="3"/>
        <v>4</v>
      </c>
      <c r="O44" s="35">
        <f t="shared" si="3"/>
        <v>0</v>
      </c>
      <c r="P44" s="2" t="s">
        <v>27</v>
      </c>
    </row>
    <row r="45" spans="1:16" ht="22.5" customHeight="1">
      <c r="A45" s="4">
        <v>1</v>
      </c>
      <c r="B45" s="1" t="s">
        <v>55</v>
      </c>
      <c r="C45" s="1">
        <v>13</v>
      </c>
      <c r="D45" s="1">
        <v>7</v>
      </c>
      <c r="E45" s="1">
        <v>3</v>
      </c>
      <c r="F45" s="1">
        <v>20</v>
      </c>
      <c r="G45" s="1">
        <v>11</v>
      </c>
      <c r="H45" s="1">
        <v>10</v>
      </c>
      <c r="I45" s="1">
        <v>2</v>
      </c>
      <c r="J45" s="1">
        <v>2</v>
      </c>
      <c r="K45" s="1">
        <v>1</v>
      </c>
      <c r="L45" s="1">
        <v>29</v>
      </c>
      <c r="M45" s="1">
        <v>29</v>
      </c>
      <c r="N45" s="1">
        <v>0</v>
      </c>
      <c r="O45" s="1">
        <v>0</v>
      </c>
      <c r="P45" s="8" t="s">
        <v>27</v>
      </c>
    </row>
    <row r="46" spans="1:16" ht="22.5" customHeight="1">
      <c r="A46" s="4">
        <v>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8" t="s">
        <v>27</v>
      </c>
    </row>
    <row r="47" spans="1:16" ht="22.5" customHeight="1">
      <c r="A47" s="4">
        <v>3</v>
      </c>
      <c r="B47" s="1" t="s">
        <v>57</v>
      </c>
      <c r="C47" s="1">
        <v>12</v>
      </c>
      <c r="D47" s="1">
        <v>4</v>
      </c>
      <c r="E47" s="1">
        <v>6</v>
      </c>
      <c r="F47" s="1">
        <v>8</v>
      </c>
      <c r="G47" s="1">
        <v>5</v>
      </c>
      <c r="H47" s="1">
        <v>3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8" t="s">
        <v>27</v>
      </c>
    </row>
    <row r="48" spans="1:16" ht="22.5" customHeight="1">
      <c r="A48" s="4">
        <v>4</v>
      </c>
      <c r="B48" s="1" t="s">
        <v>58</v>
      </c>
      <c r="C48" s="1">
        <v>11</v>
      </c>
      <c r="D48" s="1">
        <v>1</v>
      </c>
      <c r="E48" s="1">
        <v>5</v>
      </c>
      <c r="F48" s="1">
        <v>6</v>
      </c>
      <c r="G48" s="1">
        <v>5</v>
      </c>
      <c r="H48" s="1">
        <v>5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1</v>
      </c>
      <c r="O48" s="1">
        <v>0</v>
      </c>
      <c r="P48" s="8" t="s">
        <v>27</v>
      </c>
    </row>
    <row r="49" spans="1:16" ht="22.5" customHeight="1">
      <c r="A49" s="4">
        <v>5</v>
      </c>
      <c r="B49" s="1" t="s">
        <v>59</v>
      </c>
      <c r="C49" s="1">
        <v>7</v>
      </c>
      <c r="D49" s="1">
        <v>2</v>
      </c>
      <c r="E49" s="1">
        <v>3</v>
      </c>
      <c r="F49" s="1">
        <v>6</v>
      </c>
      <c r="G49" s="1">
        <v>5</v>
      </c>
      <c r="H49" s="1">
        <v>2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1</v>
      </c>
      <c r="O49" s="1">
        <v>0</v>
      </c>
      <c r="P49" s="8" t="s">
        <v>27</v>
      </c>
    </row>
    <row r="50" spans="1:16" ht="22.5" customHeight="1">
      <c r="A50" s="4">
        <v>6</v>
      </c>
      <c r="B50" s="1" t="s">
        <v>60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8" t="s">
        <v>27</v>
      </c>
    </row>
    <row r="51" spans="1:16" ht="22.5" customHeight="1">
      <c r="A51" s="4">
        <v>7</v>
      </c>
      <c r="B51" s="1" t="s">
        <v>61</v>
      </c>
      <c r="C51" s="1">
        <v>10</v>
      </c>
      <c r="D51" s="1">
        <v>4</v>
      </c>
      <c r="E51" s="1">
        <v>7</v>
      </c>
      <c r="F51" s="1">
        <v>9</v>
      </c>
      <c r="G51" s="1">
        <v>3</v>
      </c>
      <c r="H51" s="1">
        <v>5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1</v>
      </c>
      <c r="O51" s="1">
        <v>0</v>
      </c>
      <c r="P51" s="8" t="s">
        <v>27</v>
      </c>
    </row>
    <row r="52" spans="1:16" ht="22.5" customHeight="1">
      <c r="A52" s="4">
        <v>8</v>
      </c>
      <c r="B52" s="1" t="s">
        <v>62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8" t="s">
        <v>27</v>
      </c>
    </row>
    <row r="53" spans="1:16" ht="22.5" customHeight="1">
      <c r="A53" s="4">
        <v>9</v>
      </c>
      <c r="B53" s="1" t="s">
        <v>63</v>
      </c>
      <c r="C53" s="1">
        <v>9</v>
      </c>
      <c r="D53" s="1">
        <v>4</v>
      </c>
      <c r="E53" s="1">
        <v>6</v>
      </c>
      <c r="F53" s="1">
        <v>6</v>
      </c>
      <c r="G53" s="1">
        <v>4</v>
      </c>
      <c r="H53" s="1">
        <v>3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8" t="s">
        <v>27</v>
      </c>
    </row>
    <row r="54" spans="1:16" ht="22.5" customHeight="1">
      <c r="A54" s="4">
        <v>10</v>
      </c>
      <c r="B54" s="1" t="s">
        <v>64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8" t="s">
        <v>27</v>
      </c>
    </row>
    <row r="55" spans="1:16" ht="22.5" customHeight="1">
      <c r="A55" s="4">
        <v>11</v>
      </c>
      <c r="B55" s="1" t="s">
        <v>65</v>
      </c>
      <c r="C55" s="1">
        <v>8</v>
      </c>
      <c r="D55" s="1">
        <v>4</v>
      </c>
      <c r="E55" s="1">
        <v>3</v>
      </c>
      <c r="F55" s="1">
        <v>9</v>
      </c>
      <c r="G55" s="1">
        <v>3</v>
      </c>
      <c r="H55" s="1">
        <v>2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8" t="s">
        <v>27</v>
      </c>
    </row>
    <row r="56" spans="1:16" ht="22.5" customHeight="1">
      <c r="A56" s="4">
        <v>12</v>
      </c>
      <c r="B56" s="1" t="s">
        <v>66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8" t="s">
        <v>27</v>
      </c>
    </row>
    <row r="57" spans="1:16" ht="22.5" customHeight="1">
      <c r="A57" s="4">
        <v>13</v>
      </c>
      <c r="B57" s="1" t="s">
        <v>67</v>
      </c>
      <c r="C57" s="1">
        <v>5</v>
      </c>
      <c r="D57" s="1">
        <v>3</v>
      </c>
      <c r="E57" s="1">
        <v>2</v>
      </c>
      <c r="F57" s="1">
        <v>6</v>
      </c>
      <c r="G57" s="1">
        <v>4</v>
      </c>
      <c r="H57" s="1">
        <v>4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1</v>
      </c>
      <c r="O57" s="1">
        <v>0</v>
      </c>
      <c r="P57" s="8" t="s">
        <v>27</v>
      </c>
    </row>
    <row r="58" spans="1:16" ht="22.5" customHeight="1">
      <c r="A58" s="4">
        <v>14</v>
      </c>
      <c r="B58" s="1" t="s">
        <v>68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8" t="s">
        <v>27</v>
      </c>
    </row>
    <row r="59" spans="1:16" ht="22.5" customHeight="1" thickBot="1">
      <c r="A59" s="10">
        <v>15</v>
      </c>
      <c r="B59" s="11" t="s">
        <v>69</v>
      </c>
      <c r="C59" s="11">
        <v>4</v>
      </c>
      <c r="D59" s="11">
        <v>3</v>
      </c>
      <c r="E59" s="11">
        <v>2</v>
      </c>
      <c r="F59" s="11">
        <v>6</v>
      </c>
      <c r="G59" s="11">
        <v>3</v>
      </c>
      <c r="H59" s="11">
        <v>1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2" t="s">
        <v>27</v>
      </c>
    </row>
  </sheetData>
  <mergeCells count="6">
    <mergeCell ref="A44:B44"/>
    <mergeCell ref="A1:P1"/>
    <mergeCell ref="A17:B17"/>
    <mergeCell ref="A5:B5"/>
    <mergeCell ref="A2:P2"/>
    <mergeCell ref="A33:B33"/>
  </mergeCells>
  <printOptions horizontalCentered="1"/>
  <pageMargins left="0.19685039370078741" right="0.19685039370078741" top="0.39370078740157483" bottom="0.19685039370078741" header="0" footer="0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user</cp:lastModifiedBy>
  <cp:lastPrinted>2017-07-11T09:13:07Z</cp:lastPrinted>
  <dcterms:created xsi:type="dcterms:W3CDTF">2017-03-20T10:59:41Z</dcterms:created>
  <dcterms:modified xsi:type="dcterms:W3CDTF">2017-11-08T11:29:48Z</dcterms:modified>
</cp:coreProperties>
</file>