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3335" windowHeight="76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Лист1!$A$1:$G$24</definedName>
  </definedNames>
  <calcPr calcId="144525"/>
</workbook>
</file>

<file path=xl/calcChain.xml><?xml version="1.0" encoding="utf-8"?>
<calcChain xmlns="http://schemas.openxmlformats.org/spreadsheetml/2006/main">
  <c r="F24" i="1" l="1"/>
  <c r="D23" i="1" l="1"/>
  <c r="E24" i="1"/>
  <c r="D13" i="1"/>
  <c r="D14" i="1"/>
  <c r="D12" i="1" l="1"/>
  <c r="D15" i="1"/>
  <c r="D16" i="1"/>
  <c r="D17" i="1"/>
  <c r="D18" i="1"/>
  <c r="D19" i="1"/>
  <c r="D8" i="1" l="1"/>
  <c r="D22" i="1" l="1"/>
  <c r="D9" i="1" l="1"/>
  <c r="D10" i="1"/>
  <c r="D11" i="1"/>
  <c r="D21" i="1"/>
  <c r="D20" i="1" l="1"/>
  <c r="D6" i="1" l="1"/>
  <c r="D7" i="1" l="1"/>
  <c r="D24" i="1" s="1"/>
</calcChain>
</file>

<file path=xl/sharedStrings.xml><?xml version="1.0" encoding="utf-8"?>
<sst xmlns="http://schemas.openxmlformats.org/spreadsheetml/2006/main" count="57" uniqueCount="40">
  <si>
    <t>Գյումրի</t>
  </si>
  <si>
    <t>հաստատված է</t>
  </si>
  <si>
    <t>2. Գյումրի քաղաքի Մուշ 2/2 թաղամասի հրապարակի կազմակերպում և բարեկարգում:</t>
  </si>
  <si>
    <t>Ազատան</t>
  </si>
  <si>
    <t>Ախուրյան</t>
  </si>
  <si>
    <t>ուղարկվել է նախարարություն</t>
  </si>
  <si>
    <t xml:space="preserve">2. Նոր Ախուրյան թաղամասի ճանապարհի շարունակության 1314մ հատվածի ասֆալտապատում: </t>
  </si>
  <si>
    <t xml:space="preserve">Առափի </t>
  </si>
  <si>
    <t xml:space="preserve">ՀՀ Շիրակի մարզի Առափի համայնքի ներհամայնքային թիվ 1 ճանապարհի 1,2 կմ հատվածի և համայնքի կենտրոնի ասֆալտապատում: </t>
  </si>
  <si>
    <t>Ամասիա</t>
  </si>
  <si>
    <t>Մարմաշեն</t>
  </si>
  <si>
    <t>Անուշավան</t>
  </si>
  <si>
    <t>Անի</t>
  </si>
  <si>
    <t xml:space="preserve">ՀՀ Շիրակի մարզի Անի համայնքի սահմանամերձ և լեռնային 10 բնակավայրի գիշերային լուսավորման ցանցի անցկացման աշխատանքներ:                                        </t>
  </si>
  <si>
    <t>Աշոցք</t>
  </si>
  <si>
    <t>Սարապատ</t>
  </si>
  <si>
    <t xml:space="preserve">Պետություն </t>
  </si>
  <si>
    <t>Համայնք</t>
  </si>
  <si>
    <t>Կարգավիճակ</t>
  </si>
  <si>
    <t>Համամասնություն</t>
  </si>
  <si>
    <t xml:space="preserve">            Հայտի անվանումը     </t>
  </si>
  <si>
    <r>
      <t>1.</t>
    </r>
    <r>
      <rPr>
        <sz val="11"/>
        <color rgb="FF000000"/>
        <rFont val="GHEA Grapalat"/>
        <family val="3"/>
      </rPr>
      <t xml:space="preserve"> ՀՀ Շիրակի մարզի Ախուրյան համայնքի Կամո բնակավայրում համայնքային կենտրոնի, մանկապարտեզի կառուցում:        </t>
    </r>
  </si>
  <si>
    <t>Արփի</t>
  </si>
  <si>
    <t>h/h</t>
  </si>
  <si>
    <t>Ծրագրի արժեքը 
(հազ.դրամ)</t>
  </si>
  <si>
    <r>
      <rPr>
        <sz val="11"/>
        <color rgb="FF000000"/>
        <rFont val="GHEA Grapalat"/>
        <family val="3"/>
      </rPr>
      <t>ՀՀ Շիրակի մարզի Աշոցք համայնքի Փոքր Սեպասար-Մ1 ճանապարհահատվածի կոպճապատման աշխատանքներ</t>
    </r>
    <r>
      <rPr>
        <b/>
        <sz val="11"/>
        <color theme="1"/>
        <rFont val="GHEA Grapalat"/>
        <family val="3"/>
      </rPr>
      <t xml:space="preserve">                        </t>
    </r>
  </si>
  <si>
    <t>Ընդամենը</t>
  </si>
  <si>
    <t>Անուշավան համայնքի ներհամայնքային թիվ 13,14,24,25,29 փողոցների բազալտե խճով կառուցման աշխատանքներ</t>
  </si>
  <si>
    <t>Ազատան համայնքի կենտրոնական թիվ 1 փողոցի հիմնանորոգման մայթերի նորոգման և երկրորդական փողոցների խճապատման աշխատանքներ</t>
  </si>
  <si>
    <t>Արփի համայնքի Բերդաշեն և Զորակերտ բնակավայրերում համայնքային հանդիսությունների սրահի 
վերանորոգում</t>
  </si>
  <si>
    <t>Ամասիայի խոշորացված համայնքում միջշարային մշակաբույսերի մշակության գյուղտեխնիկայի և գործիքների ձեռքբերում:</t>
  </si>
  <si>
    <t>Կոմունալ ծառայության և աղբահանության ավտոտրանսպորտային միջոցների ձեռքբերում</t>
  </si>
  <si>
    <t>1.Կոմունալ ծառայության և աղբահանության ավտոտրանսպորտային միջոցների ձեռքբերում</t>
  </si>
  <si>
    <t>3. Կոմունալ ծառայության ավտոտրանսպորտային միջոցների ձեռքբերում</t>
  </si>
  <si>
    <t>3. Ախուրյան գյուղի Յ. Ղամբարյան փողոց, 2-րդ անցում, թիվ 25ա և Ախուրյանի խճուղի թիվ 83 բազմաբնակարան բնակելի շենքերի տանիքների վերանորոգման աշխատանքներ</t>
  </si>
  <si>
    <t>4. Բասեն մանկապարտեզ ՀՈԱԿ-ի շենքի վերանորոգման ծրագիր</t>
  </si>
  <si>
    <t>5. Կառնուտ բնակավայրի հասարակական նշանակության շենքի վերանորոգման աշխատանքներ</t>
  </si>
  <si>
    <t>Սերմազտման, ախտահանման, մանրացնող և բարձիչ սարքավորումների ձեռք բերում</t>
  </si>
  <si>
    <t>Անուշավան համայնքի ոռոգման ինքնահոս փակ համակարգի պլաստիկ խողովակաշարով կառուցման ծրագիր</t>
  </si>
  <si>
    <t>Սուբվենցիաներ ստանալու համար ծրագրային հայտերի անվանումներ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</si>
</sst>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view="pageBreakPreview" zoomScale="93" zoomScaleSheetLayoutView="93" workbookViewId="0">
      <selection activeCell="J10" sqref="J10"/>
    </sheetView>
  </sheetViews>
  <sheetFormatPr defaultRowHeight="16.5" x14ac:dyDescent="0.3"/>
  <cols>
    <col min="1" max="1" width="4.28515625" style="16" bestFit="1" customWidth="1"/>
    <col min="2" max="2" width="13.42578125" style="31" customWidth="1"/>
    <col min="3" max="3" width="45.42578125" style="31" customWidth="1"/>
    <col min="4" max="4" width="12.85546875" style="1" customWidth="1"/>
    <col min="5" max="5" width="11.28515625" style="1" customWidth="1"/>
    <col min="6" max="6" width="13.28515625" style="1" customWidth="1"/>
    <col min="7" max="7" width="17.28515625" style="1" customWidth="1"/>
    <col min="8" max="8" width="9.140625" style="1"/>
    <col min="9" max="9" width="11.7109375" style="1" customWidth="1"/>
    <col min="10" max="10" width="12.140625" style="1" bestFit="1" customWidth="1"/>
    <col min="11" max="11" width="10.7109375" style="1" bestFit="1" customWidth="1"/>
    <col min="12" max="16384" width="9.140625" style="1"/>
  </cols>
  <sheetData>
    <row r="2" spans="1:11" x14ac:dyDescent="0.3">
      <c r="B2" s="15" t="s">
        <v>39</v>
      </c>
      <c r="C2" s="15"/>
      <c r="D2" s="15"/>
      <c r="E2" s="15"/>
      <c r="F2" s="15"/>
      <c r="G2" s="15"/>
    </row>
    <row r="4" spans="1:11" x14ac:dyDescent="0.3">
      <c r="A4" s="17" t="s">
        <v>23</v>
      </c>
      <c r="B4" s="18" t="s">
        <v>17</v>
      </c>
      <c r="C4" s="18" t="s">
        <v>20</v>
      </c>
      <c r="D4" s="14" t="s">
        <v>24</v>
      </c>
      <c r="E4" s="14" t="s">
        <v>19</v>
      </c>
      <c r="F4" s="14"/>
      <c r="G4" s="14" t="s">
        <v>18</v>
      </c>
    </row>
    <row r="5" spans="1:11" x14ac:dyDescent="0.3">
      <c r="A5" s="19"/>
      <c r="B5" s="18"/>
      <c r="C5" s="18"/>
      <c r="D5" s="14"/>
      <c r="E5" s="2" t="s">
        <v>17</v>
      </c>
      <c r="F5" s="2" t="s">
        <v>16</v>
      </c>
      <c r="G5" s="14"/>
    </row>
    <row r="6" spans="1:11" ht="49.5" x14ac:dyDescent="0.3">
      <c r="A6" s="11">
        <v>1</v>
      </c>
      <c r="B6" s="20" t="s">
        <v>0</v>
      </c>
      <c r="C6" s="12" t="s">
        <v>32</v>
      </c>
      <c r="D6" s="6">
        <f>+E6+F6</f>
        <v>140798.04</v>
      </c>
      <c r="E6" s="6">
        <v>74622.94</v>
      </c>
      <c r="F6" s="6">
        <v>66175.100000000006</v>
      </c>
      <c r="G6" s="5" t="s">
        <v>1</v>
      </c>
      <c r="J6" s="9"/>
    </row>
    <row r="7" spans="1:11" ht="49.5" x14ac:dyDescent="0.3">
      <c r="A7" s="11">
        <v>2</v>
      </c>
      <c r="B7" s="21"/>
      <c r="C7" s="13" t="s">
        <v>2</v>
      </c>
      <c r="D7" s="6">
        <f t="shared" ref="D7:D19" si="0">+E7+F7</f>
        <v>105483.6</v>
      </c>
      <c r="E7" s="6">
        <v>73838.52</v>
      </c>
      <c r="F7" s="6">
        <v>31645.08</v>
      </c>
      <c r="G7" s="5" t="s">
        <v>1</v>
      </c>
      <c r="I7" s="3"/>
      <c r="J7" s="10"/>
      <c r="K7" s="10"/>
    </row>
    <row r="8" spans="1:11" ht="49.5" x14ac:dyDescent="0.3">
      <c r="A8" s="11">
        <v>3</v>
      </c>
      <c r="B8" s="22"/>
      <c r="C8" s="12" t="s">
        <v>33</v>
      </c>
      <c r="D8" s="6">
        <f t="shared" si="0"/>
        <v>93900</v>
      </c>
      <c r="E8" s="6">
        <v>46950</v>
      </c>
      <c r="F8" s="6">
        <v>46950</v>
      </c>
      <c r="G8" s="5" t="s">
        <v>5</v>
      </c>
      <c r="J8" s="10"/>
      <c r="K8" s="10"/>
    </row>
    <row r="9" spans="1:11" ht="66" x14ac:dyDescent="0.3">
      <c r="A9" s="11">
        <v>4</v>
      </c>
      <c r="B9" s="23" t="s">
        <v>3</v>
      </c>
      <c r="C9" s="24" t="s">
        <v>28</v>
      </c>
      <c r="D9" s="6">
        <f t="shared" si="0"/>
        <v>22800</v>
      </c>
      <c r="E9" s="6">
        <v>15960</v>
      </c>
      <c r="F9" s="6">
        <v>6840</v>
      </c>
      <c r="G9" s="4" t="s">
        <v>1</v>
      </c>
    </row>
    <row r="10" spans="1:11" ht="49.5" x14ac:dyDescent="0.3">
      <c r="A10" s="11">
        <v>5</v>
      </c>
      <c r="B10" s="20" t="s">
        <v>4</v>
      </c>
      <c r="C10" s="25" t="s">
        <v>21</v>
      </c>
      <c r="D10" s="6">
        <f t="shared" si="0"/>
        <v>72822.320000000007</v>
      </c>
      <c r="E10" s="6">
        <v>43693.392</v>
      </c>
      <c r="F10" s="6">
        <v>29128.928</v>
      </c>
      <c r="G10" s="4" t="s">
        <v>1</v>
      </c>
    </row>
    <row r="11" spans="1:11" ht="49.5" x14ac:dyDescent="0.3">
      <c r="A11" s="11">
        <v>6</v>
      </c>
      <c r="B11" s="21"/>
      <c r="C11" s="13" t="s">
        <v>6</v>
      </c>
      <c r="D11" s="6">
        <f t="shared" si="0"/>
        <v>69119.11</v>
      </c>
      <c r="E11" s="6">
        <v>41471.466</v>
      </c>
      <c r="F11" s="6">
        <v>27647.644</v>
      </c>
      <c r="G11" s="4" t="s">
        <v>1</v>
      </c>
    </row>
    <row r="12" spans="1:11" ht="82.5" x14ac:dyDescent="0.3">
      <c r="A12" s="11">
        <v>7</v>
      </c>
      <c r="B12" s="21"/>
      <c r="C12" s="13" t="s">
        <v>34</v>
      </c>
      <c r="D12" s="6">
        <f t="shared" si="0"/>
        <v>15448.669999999998</v>
      </c>
      <c r="E12" s="6">
        <v>9269.2019999999993</v>
      </c>
      <c r="F12" s="6">
        <v>6179.4679999999998</v>
      </c>
      <c r="G12" s="5" t="s">
        <v>5</v>
      </c>
      <c r="I12" s="9"/>
    </row>
    <row r="13" spans="1:11" ht="49.5" x14ac:dyDescent="0.3">
      <c r="A13" s="11">
        <v>8</v>
      </c>
      <c r="B13" s="21"/>
      <c r="C13" s="13" t="s">
        <v>35</v>
      </c>
      <c r="D13" s="6">
        <f t="shared" si="0"/>
        <v>16600</v>
      </c>
      <c r="E13" s="6">
        <v>9960</v>
      </c>
      <c r="F13" s="6">
        <v>6640</v>
      </c>
      <c r="G13" s="5" t="s">
        <v>5</v>
      </c>
      <c r="I13" s="9"/>
    </row>
    <row r="14" spans="1:11" ht="49.5" x14ac:dyDescent="0.3">
      <c r="A14" s="11">
        <v>9</v>
      </c>
      <c r="B14" s="22"/>
      <c r="C14" s="13" t="s">
        <v>36</v>
      </c>
      <c r="D14" s="6">
        <f t="shared" si="0"/>
        <v>15000</v>
      </c>
      <c r="E14" s="6">
        <v>9000</v>
      </c>
      <c r="F14" s="6">
        <v>6000</v>
      </c>
      <c r="G14" s="5" t="s">
        <v>5</v>
      </c>
      <c r="I14" s="9"/>
    </row>
    <row r="15" spans="1:11" ht="66" x14ac:dyDescent="0.3">
      <c r="A15" s="11">
        <v>10</v>
      </c>
      <c r="B15" s="26" t="s">
        <v>12</v>
      </c>
      <c r="C15" s="25" t="s">
        <v>13</v>
      </c>
      <c r="D15" s="6">
        <f t="shared" si="0"/>
        <v>49538</v>
      </c>
      <c r="E15" s="6">
        <v>29722.799999999999</v>
      </c>
      <c r="F15" s="6">
        <v>19815.2</v>
      </c>
      <c r="G15" s="4" t="s">
        <v>1</v>
      </c>
    </row>
    <row r="16" spans="1:11" ht="49.5" x14ac:dyDescent="0.3">
      <c r="A16" s="11">
        <v>11</v>
      </c>
      <c r="B16" s="26" t="s">
        <v>14</v>
      </c>
      <c r="C16" s="25" t="s">
        <v>25</v>
      </c>
      <c r="D16" s="6">
        <f t="shared" si="0"/>
        <v>6995.2</v>
      </c>
      <c r="E16" s="6">
        <v>5000</v>
      </c>
      <c r="F16" s="6">
        <v>1995.2</v>
      </c>
      <c r="G16" s="4" t="s">
        <v>1</v>
      </c>
    </row>
    <row r="17" spans="1:10" ht="66" x14ac:dyDescent="0.3">
      <c r="A17" s="11">
        <v>12</v>
      </c>
      <c r="B17" s="26" t="s">
        <v>7</v>
      </c>
      <c r="C17" s="25" t="s">
        <v>8</v>
      </c>
      <c r="D17" s="6">
        <f t="shared" si="0"/>
        <v>57971.58</v>
      </c>
      <c r="E17" s="6">
        <v>34783</v>
      </c>
      <c r="F17" s="6">
        <v>23188.58</v>
      </c>
      <c r="G17" s="4" t="s">
        <v>1</v>
      </c>
    </row>
    <row r="18" spans="1:10" ht="49.5" x14ac:dyDescent="0.3">
      <c r="A18" s="11">
        <v>13</v>
      </c>
      <c r="B18" s="20" t="s">
        <v>11</v>
      </c>
      <c r="C18" s="13" t="s">
        <v>27</v>
      </c>
      <c r="D18" s="6">
        <f t="shared" si="0"/>
        <v>7590</v>
      </c>
      <c r="E18" s="6">
        <v>4836.348</v>
      </c>
      <c r="F18" s="6">
        <v>2753.652</v>
      </c>
      <c r="G18" s="4" t="s">
        <v>1</v>
      </c>
    </row>
    <row r="19" spans="1:10" ht="49.5" x14ac:dyDescent="0.3">
      <c r="A19" s="11">
        <v>14</v>
      </c>
      <c r="B19" s="22"/>
      <c r="C19" s="13" t="s">
        <v>38</v>
      </c>
      <c r="D19" s="6">
        <f t="shared" si="0"/>
        <v>18006.324000000001</v>
      </c>
      <c r="E19" s="6">
        <v>7202.53</v>
      </c>
      <c r="F19" s="6">
        <v>10803.794000000002</v>
      </c>
      <c r="G19" s="5" t="s">
        <v>5</v>
      </c>
      <c r="I19" s="9"/>
    </row>
    <row r="20" spans="1:10" ht="66" x14ac:dyDescent="0.3">
      <c r="A20" s="11">
        <v>15</v>
      </c>
      <c r="B20" s="26" t="s">
        <v>22</v>
      </c>
      <c r="C20" s="25" t="s">
        <v>29</v>
      </c>
      <c r="D20" s="6">
        <f t="shared" ref="D20" si="1">+E20+F20</f>
        <v>8731.94</v>
      </c>
      <c r="E20" s="6">
        <v>5239.1400000000003</v>
      </c>
      <c r="F20" s="6">
        <v>3492.8</v>
      </c>
      <c r="G20" s="5" t="s">
        <v>5</v>
      </c>
      <c r="I20"/>
      <c r="J20" s="9"/>
    </row>
    <row r="21" spans="1:10" ht="49.5" x14ac:dyDescent="0.3">
      <c r="A21" s="11">
        <v>16</v>
      </c>
      <c r="B21" s="26" t="s">
        <v>9</v>
      </c>
      <c r="C21" s="25" t="s">
        <v>30</v>
      </c>
      <c r="D21" s="6">
        <f>+E21+F21</f>
        <v>25000</v>
      </c>
      <c r="E21" s="6">
        <v>12500</v>
      </c>
      <c r="F21" s="6">
        <v>12500</v>
      </c>
      <c r="G21" s="5" t="s">
        <v>5</v>
      </c>
    </row>
    <row r="22" spans="1:10" ht="49.5" x14ac:dyDescent="0.3">
      <c r="A22" s="11">
        <v>17</v>
      </c>
      <c r="B22" s="26" t="s">
        <v>10</v>
      </c>
      <c r="C22" s="27" t="s">
        <v>31</v>
      </c>
      <c r="D22" s="6">
        <f>+E22+F22</f>
        <v>91550</v>
      </c>
      <c r="E22" s="6">
        <v>36620</v>
      </c>
      <c r="F22" s="6">
        <v>54930</v>
      </c>
      <c r="G22" s="5" t="s">
        <v>5</v>
      </c>
      <c r="I22" s="9"/>
    </row>
    <row r="23" spans="1:10" ht="49.5" x14ac:dyDescent="0.3">
      <c r="A23" s="11">
        <v>18</v>
      </c>
      <c r="B23" s="26" t="s">
        <v>15</v>
      </c>
      <c r="C23" s="27" t="s">
        <v>37</v>
      </c>
      <c r="D23" s="6">
        <f>+E23+F23</f>
        <v>8500</v>
      </c>
      <c r="E23" s="6">
        <v>5100</v>
      </c>
      <c r="F23" s="6">
        <v>3400</v>
      </c>
      <c r="G23" s="5" t="s">
        <v>5</v>
      </c>
      <c r="I23" s="9"/>
    </row>
    <row r="24" spans="1:10" x14ac:dyDescent="0.3">
      <c r="A24" s="28"/>
      <c r="B24" s="29" t="s">
        <v>26</v>
      </c>
      <c r="C24" s="30"/>
      <c r="D24" s="8">
        <f>SUM(D6:D23)</f>
        <v>825854.78399999987</v>
      </c>
      <c r="E24" s="8">
        <f>SUM(E6:E23)</f>
        <v>465769.33800000005</v>
      </c>
      <c r="F24" s="8">
        <f>SUM(F6:F23)</f>
        <v>360085.446</v>
      </c>
      <c r="G24" s="7"/>
    </row>
  </sheetData>
  <mergeCells count="10">
    <mergeCell ref="B18:B19"/>
    <mergeCell ref="G4:G5"/>
    <mergeCell ref="B2:G2"/>
    <mergeCell ref="A4:A5"/>
    <mergeCell ref="B4:B5"/>
    <mergeCell ref="D4:D5"/>
    <mergeCell ref="E4:F4"/>
    <mergeCell ref="C4:C5"/>
    <mergeCell ref="B6:B8"/>
    <mergeCell ref="B10:B14"/>
  </mergeCells>
  <pageMargins left="0.7" right="0.7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2018-08-15T07:11:13Z</cp:lastPrinted>
  <dcterms:created xsi:type="dcterms:W3CDTF">2018-04-18T06:27:14Z</dcterms:created>
  <dcterms:modified xsi:type="dcterms:W3CDTF">2018-08-16T05:28:26Z</dcterms:modified>
</cp:coreProperties>
</file>