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F37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0"/>
  <c r="F51"/>
  <c r="F52"/>
  <c r="F53"/>
  <c r="F12"/>
  <c r="E54" l="1"/>
  <c r="H54"/>
  <c r="D54"/>
  <c r="D53" i="2"/>
  <c r="E5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C53" l="1"/>
  <c r="G54" i="1"/>
  <c r="F54" l="1"/>
</calcChain>
</file>

<file path=xl/sharedStrings.xml><?xml version="1.0" encoding="utf-8"?>
<sst xmlns="http://schemas.openxmlformats.org/spreadsheetml/2006/main" count="110" uniqueCount="63">
  <si>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</si>
  <si>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</si>
  <si>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</si>
  <si>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</si>
  <si>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</si>
  <si>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</si>
  <si>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</si>
  <si>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</si>
  <si>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</si>
  <si>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</si>
  <si>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</si>
  <si>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</si>
  <si>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ԵԿԱՄՈՒՏՆԵՐԸ ԱՂԲԱՀԱՆՈՒԹՅԱՆ ՄԱՍՈՎ  
   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</si>
  <si>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</si>
  <si>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</si>
  <si>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</si>
  <si>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</si>
  <si>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</si>
  <si>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</si>
  <si>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</si>
  <si>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</si>
  <si>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</si>
  <si>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</si>
  <si>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</si>
  <si>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</si>
  <si>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</si>
  <si>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</si>
  <si>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</si>
  <si>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</si>
  <si>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</si>
  <si>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</si>
  <si>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</si>
  <si>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</si>
  <si>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</si>
  <si>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</si>
  <si>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</si>
  <si>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</si>
  <si>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</si>
  <si>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</si>
  <si>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</si>
  <si>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</si>
  <si>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</si>
  <si>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</si>
  <si>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</si>
  <si>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</si>
  <si>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</si>
  <si>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</si>
  <si>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</si>
  <si>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</si>
  <si>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</si>
  <si>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</si>
  <si>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</si>
  <si>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</si>
  <si>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</si>
  <si>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</si>
  <si>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</si>
  <si>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</si>
  <si>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</si>
  <si>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</si>
  <si>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</si>
  <si>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</si>
  <si>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>2018 թ հոկտեմբեր</t>
  </si>
  <si>
    <t xml:space="preserve">2018թ. հոկտեմբեր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</si>
</sst>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8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57" sqref="I57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0.8554687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18" t="s">
        <v>11</v>
      </c>
      <c r="B1" s="18"/>
      <c r="C1" s="18"/>
      <c r="D1" s="18"/>
      <c r="E1" s="18"/>
      <c r="F1" s="18"/>
      <c r="G1" s="18"/>
      <c r="H1" s="18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37.5" customHeight="1">
      <c r="A3" s="19" t="s">
        <v>12</v>
      </c>
      <c r="B3" s="19"/>
      <c r="C3" s="19"/>
      <c r="D3" s="19"/>
      <c r="E3" s="19"/>
      <c r="F3" s="19"/>
      <c r="G3" s="19"/>
      <c r="H3" s="19"/>
    </row>
    <row r="4" spans="1:8" ht="18.75" customHeight="1">
      <c r="A4" s="20" t="s">
        <v>59</v>
      </c>
      <c r="B4" s="20"/>
      <c r="C4" s="20"/>
      <c r="D4" s="20"/>
      <c r="E4" s="20"/>
      <c r="F4" s="20"/>
      <c r="G4" s="20"/>
      <c r="H4" s="20"/>
    </row>
    <row r="5" spans="1:8" ht="18.75" customHeight="1">
      <c r="A5" s="27" t="s">
        <v>61</v>
      </c>
      <c r="B5" s="27"/>
      <c r="C5" s="27"/>
      <c r="D5" s="27"/>
      <c r="E5" s="27"/>
      <c r="F5" s="27"/>
      <c r="G5" s="27"/>
      <c r="H5" s="27"/>
    </row>
    <row r="6" spans="1:8" ht="18.75" customHeight="1">
      <c r="A6" s="21"/>
      <c r="B6" s="21"/>
      <c r="C6" s="21"/>
      <c r="D6" s="21"/>
      <c r="E6" s="21"/>
      <c r="F6" s="21"/>
      <c r="G6" s="21"/>
      <c r="H6" s="21"/>
    </row>
    <row r="7" spans="1:8" ht="48" customHeight="1">
      <c r="A7" s="22" t="s">
        <v>0</v>
      </c>
      <c r="B7" s="23" t="s">
        <v>1</v>
      </c>
      <c r="C7" s="23" t="s">
        <v>8</v>
      </c>
      <c r="D7" s="24" t="s">
        <v>9</v>
      </c>
      <c r="E7" s="24" t="s">
        <v>10</v>
      </c>
      <c r="F7" s="28" t="s">
        <v>2</v>
      </c>
      <c r="G7" s="28"/>
      <c r="H7" s="28"/>
    </row>
    <row r="8" spans="1:8" ht="28.5" customHeight="1">
      <c r="A8" s="22"/>
      <c r="B8" s="23"/>
      <c r="C8" s="23"/>
      <c r="D8" s="25"/>
      <c r="E8" s="25"/>
      <c r="F8" s="29" t="s">
        <v>3</v>
      </c>
      <c r="G8" s="32" t="s">
        <v>4</v>
      </c>
      <c r="H8" s="44" t="s">
        <v>5</v>
      </c>
    </row>
    <row r="9" spans="1:8" ht="0.75" customHeight="1">
      <c r="A9" s="22"/>
      <c r="B9" s="23"/>
      <c r="C9" s="23"/>
      <c r="D9" s="25"/>
      <c r="E9" s="25"/>
      <c r="F9" s="30"/>
      <c r="G9" s="33"/>
      <c r="H9" s="44"/>
    </row>
    <row r="10" spans="1:8" s="2" customFormat="1" ht="51.75" customHeight="1">
      <c r="A10" s="22"/>
      <c r="B10" s="23"/>
      <c r="C10" s="23"/>
      <c r="D10" s="26"/>
      <c r="E10" s="26"/>
      <c r="F10" s="31"/>
      <c r="G10" s="34"/>
      <c r="H10" s="44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7">
        <v>1</v>
      </c>
      <c r="B12" s="45" t="s">
        <v>17</v>
      </c>
      <c r="C12" s="17">
        <v>100</v>
      </c>
      <c r="D12" s="17">
        <v>200</v>
      </c>
      <c r="E12" s="17">
        <v>0</v>
      </c>
      <c r="F12" s="17">
        <f>G12+H12</f>
        <v>243100</v>
      </c>
      <c r="G12" s="17">
        <v>243100</v>
      </c>
      <c r="H12" s="17">
        <v>0</v>
      </c>
    </row>
    <row r="13" spans="1:8" s="2" customFormat="1">
      <c r="A13" s="17">
        <v>2</v>
      </c>
      <c r="B13" s="45" t="s">
        <v>18</v>
      </c>
      <c r="C13" s="17">
        <v>100</v>
      </c>
      <c r="D13" s="17">
        <v>79</v>
      </c>
      <c r="E13" s="17">
        <v>1</v>
      </c>
      <c r="F13" s="17">
        <f t="shared" ref="F13:F53" si="0">G13+H13</f>
        <v>63100</v>
      </c>
      <c r="G13" s="17">
        <v>48100</v>
      </c>
      <c r="H13" s="17">
        <v>15000</v>
      </c>
    </row>
    <row r="14" spans="1:8" s="2" customFormat="1">
      <c r="A14" s="17">
        <v>3</v>
      </c>
      <c r="B14" s="45" t="s">
        <v>19</v>
      </c>
      <c r="C14" s="17">
        <v>150</v>
      </c>
      <c r="D14" s="17">
        <v>3496</v>
      </c>
      <c r="E14" s="17">
        <v>46</v>
      </c>
      <c r="F14" s="17">
        <f t="shared" si="0"/>
        <v>740000</v>
      </c>
      <c r="G14" s="17">
        <v>524500</v>
      </c>
      <c r="H14" s="17">
        <v>215500</v>
      </c>
    </row>
    <row r="15" spans="1:8" s="2" customFormat="1">
      <c r="A15" s="17">
        <v>4</v>
      </c>
      <c r="B15" s="45" t="s">
        <v>20</v>
      </c>
      <c r="C15" s="17">
        <v>100</v>
      </c>
      <c r="D15" s="17">
        <v>150</v>
      </c>
      <c r="E15" s="17">
        <v>0</v>
      </c>
      <c r="F15" s="17">
        <f t="shared" si="0"/>
        <v>15000</v>
      </c>
      <c r="G15" s="17">
        <v>15000</v>
      </c>
      <c r="H15" s="17">
        <v>0</v>
      </c>
    </row>
    <row r="16" spans="1:8" s="2" customFormat="1">
      <c r="A16" s="17">
        <v>5</v>
      </c>
      <c r="B16" s="45" t="s">
        <v>21</v>
      </c>
      <c r="C16" s="17">
        <v>100</v>
      </c>
      <c r="D16" s="17">
        <v>0</v>
      </c>
      <c r="E16" s="17">
        <v>0</v>
      </c>
      <c r="F16" s="17">
        <f t="shared" si="0"/>
        <v>0</v>
      </c>
      <c r="G16" s="17">
        <v>0</v>
      </c>
      <c r="H16" s="17">
        <v>0</v>
      </c>
    </row>
    <row r="17" spans="1:8" s="2" customFormat="1">
      <c r="A17" s="17">
        <v>6</v>
      </c>
      <c r="B17" s="45" t="s">
        <v>22</v>
      </c>
      <c r="C17" s="17">
        <v>100</v>
      </c>
      <c r="D17" s="17">
        <v>92</v>
      </c>
      <c r="E17" s="17">
        <v>0</v>
      </c>
      <c r="F17" s="17">
        <f t="shared" si="0"/>
        <v>22100</v>
      </c>
      <c r="G17" s="17">
        <v>22100</v>
      </c>
      <c r="H17" s="17">
        <v>0</v>
      </c>
    </row>
    <row r="18" spans="1:8" s="2" customFormat="1">
      <c r="A18" s="17">
        <v>7</v>
      </c>
      <c r="B18" s="45" t="s">
        <v>23</v>
      </c>
      <c r="C18" s="17">
        <v>100</v>
      </c>
      <c r="D18" s="17">
        <v>7</v>
      </c>
      <c r="E18" s="17">
        <v>0</v>
      </c>
      <c r="F18" s="17">
        <f t="shared" si="0"/>
        <v>11800</v>
      </c>
      <c r="G18" s="17">
        <v>11800</v>
      </c>
      <c r="H18" s="17">
        <v>0</v>
      </c>
    </row>
    <row r="19" spans="1:8" s="2" customFormat="1">
      <c r="A19" s="17">
        <v>8</v>
      </c>
      <c r="B19" s="45" t="s">
        <v>24</v>
      </c>
      <c r="C19" s="17">
        <v>100</v>
      </c>
      <c r="D19" s="17">
        <v>3443</v>
      </c>
      <c r="E19" s="17">
        <v>254</v>
      </c>
      <c r="F19" s="17">
        <f t="shared" si="0"/>
        <v>13169487</v>
      </c>
      <c r="G19" s="17">
        <v>5791050</v>
      </c>
      <c r="H19" s="17">
        <v>7378437</v>
      </c>
    </row>
    <row r="20" spans="1:8" s="2" customFormat="1">
      <c r="A20" s="17">
        <v>9</v>
      </c>
      <c r="B20" s="45" t="s">
        <v>25</v>
      </c>
      <c r="C20" s="17">
        <v>105</v>
      </c>
      <c r="D20" s="17">
        <v>29</v>
      </c>
      <c r="E20" s="17">
        <v>0</v>
      </c>
      <c r="F20" s="17">
        <f t="shared" si="0"/>
        <v>3050</v>
      </c>
      <c r="G20" s="17">
        <v>3050</v>
      </c>
      <c r="H20" s="17">
        <v>0</v>
      </c>
    </row>
    <row r="21" spans="1:8" s="2" customFormat="1">
      <c r="A21" s="17">
        <v>10</v>
      </c>
      <c r="B21" s="45" t="s">
        <v>26</v>
      </c>
      <c r="C21" s="17">
        <v>50</v>
      </c>
      <c r="D21" s="17">
        <v>48</v>
      </c>
      <c r="E21" s="17">
        <v>0</v>
      </c>
      <c r="F21" s="17">
        <f t="shared" si="0"/>
        <v>117600</v>
      </c>
      <c r="G21" s="17">
        <v>117600</v>
      </c>
      <c r="H21" s="17">
        <v>0</v>
      </c>
    </row>
    <row r="22" spans="1:8" s="2" customFormat="1">
      <c r="A22" s="17">
        <v>11</v>
      </c>
      <c r="B22" s="45" t="s">
        <v>27</v>
      </c>
      <c r="C22" s="17">
        <v>100</v>
      </c>
      <c r="D22" s="17">
        <v>32</v>
      </c>
      <c r="E22" s="17">
        <v>0</v>
      </c>
      <c r="F22" s="17">
        <f t="shared" si="0"/>
        <v>14100</v>
      </c>
      <c r="G22" s="17">
        <v>14100</v>
      </c>
      <c r="H22" s="17">
        <v>0</v>
      </c>
    </row>
    <row r="23" spans="1:8" s="2" customFormat="1">
      <c r="A23" s="17">
        <v>12</v>
      </c>
      <c r="B23" s="45" t="s">
        <v>28</v>
      </c>
      <c r="C23" s="17">
        <v>100</v>
      </c>
      <c r="D23" s="17">
        <v>135</v>
      </c>
      <c r="E23" s="17">
        <v>0</v>
      </c>
      <c r="F23" s="17">
        <f t="shared" si="0"/>
        <v>32600</v>
      </c>
      <c r="G23" s="17">
        <v>32600</v>
      </c>
      <c r="H23" s="17">
        <v>0</v>
      </c>
    </row>
    <row r="24" spans="1:8" s="2" customFormat="1">
      <c r="A24" s="17">
        <v>13</v>
      </c>
      <c r="B24" s="45" t="s">
        <v>29</v>
      </c>
      <c r="C24" s="17">
        <v>100</v>
      </c>
      <c r="D24" s="17">
        <v>495</v>
      </c>
      <c r="E24" s="17">
        <v>0</v>
      </c>
      <c r="F24" s="17">
        <f t="shared" si="0"/>
        <v>226100</v>
      </c>
      <c r="G24" s="17">
        <v>226100</v>
      </c>
      <c r="H24" s="17">
        <v>0</v>
      </c>
    </row>
    <row r="25" spans="1:8" s="2" customFormat="1">
      <c r="A25" s="17">
        <v>14</v>
      </c>
      <c r="B25" s="45" t="s">
        <v>30</v>
      </c>
      <c r="C25" s="17">
        <v>50</v>
      </c>
      <c r="D25" s="17">
        <v>320</v>
      </c>
      <c r="E25" s="17">
        <v>1</v>
      </c>
      <c r="F25" s="17">
        <f t="shared" si="0"/>
        <v>192000</v>
      </c>
      <c r="G25" s="17">
        <v>187000</v>
      </c>
      <c r="H25" s="17">
        <v>5000</v>
      </c>
    </row>
    <row r="26" spans="1:8" s="2" customFormat="1">
      <c r="A26" s="17">
        <v>15</v>
      </c>
      <c r="B26" s="45" t="s">
        <v>31</v>
      </c>
      <c r="C26" s="17">
        <v>50</v>
      </c>
      <c r="D26" s="17">
        <v>980</v>
      </c>
      <c r="E26" s="17">
        <v>0</v>
      </c>
      <c r="F26" s="17">
        <f t="shared" si="0"/>
        <v>52000</v>
      </c>
      <c r="G26" s="17">
        <v>52000</v>
      </c>
      <c r="H26" s="17">
        <v>0</v>
      </c>
    </row>
    <row r="27" spans="1:8" s="2" customFormat="1">
      <c r="A27" s="17">
        <v>16</v>
      </c>
      <c r="B27" s="45" t="s">
        <v>32</v>
      </c>
      <c r="C27" s="17">
        <v>160</v>
      </c>
      <c r="D27" s="17">
        <v>262</v>
      </c>
      <c r="E27" s="17">
        <v>53</v>
      </c>
      <c r="F27" s="17">
        <f t="shared" si="0"/>
        <v>1398152</v>
      </c>
      <c r="G27" s="17">
        <v>904020</v>
      </c>
      <c r="H27" s="17">
        <v>494132</v>
      </c>
    </row>
    <row r="28" spans="1:8" s="2" customFormat="1">
      <c r="A28" s="17">
        <v>17</v>
      </c>
      <c r="B28" s="45" t="s">
        <v>33</v>
      </c>
      <c r="C28" s="17">
        <v>50</v>
      </c>
      <c r="D28" s="17">
        <v>0</v>
      </c>
      <c r="E28" s="17">
        <v>0</v>
      </c>
      <c r="F28" s="17">
        <f t="shared" si="0"/>
        <v>0</v>
      </c>
      <c r="G28" s="17">
        <v>0</v>
      </c>
      <c r="H28" s="13">
        <v>0</v>
      </c>
    </row>
    <row r="29" spans="1:8" s="2" customFormat="1">
      <c r="A29" s="17">
        <v>18</v>
      </c>
      <c r="B29" s="45" t="s">
        <v>34</v>
      </c>
      <c r="C29" s="17">
        <v>100</v>
      </c>
      <c r="D29" s="17">
        <v>115</v>
      </c>
      <c r="E29" s="17">
        <v>0</v>
      </c>
      <c r="F29" s="17">
        <f t="shared" si="0"/>
        <v>11500</v>
      </c>
      <c r="G29" s="17">
        <v>11500</v>
      </c>
      <c r="H29" s="17">
        <v>0</v>
      </c>
    </row>
    <row r="30" spans="1:8" s="2" customFormat="1">
      <c r="A30" s="17">
        <v>19</v>
      </c>
      <c r="B30" s="45" t="s">
        <v>35</v>
      </c>
      <c r="C30" s="17">
        <v>105</v>
      </c>
      <c r="D30" s="17">
        <v>225</v>
      </c>
      <c r="E30" s="17">
        <v>0</v>
      </c>
      <c r="F30" s="17">
        <f t="shared" si="0"/>
        <v>72090</v>
      </c>
      <c r="G30" s="17">
        <v>72090</v>
      </c>
      <c r="H30" s="17">
        <v>0</v>
      </c>
    </row>
    <row r="31" spans="1:8" s="2" customFormat="1">
      <c r="A31" s="17">
        <v>20</v>
      </c>
      <c r="B31" s="45" t="s">
        <v>36</v>
      </c>
      <c r="C31" s="17">
        <v>100</v>
      </c>
      <c r="D31" s="17">
        <v>0</v>
      </c>
      <c r="E31" s="17">
        <v>1</v>
      </c>
      <c r="F31" s="17">
        <f t="shared" si="0"/>
        <v>3500</v>
      </c>
      <c r="G31" s="17">
        <v>0</v>
      </c>
      <c r="H31" s="17">
        <v>3500</v>
      </c>
    </row>
    <row r="32" spans="1:8" s="2" customFormat="1">
      <c r="A32" s="17">
        <v>21</v>
      </c>
      <c r="B32" s="45" t="s">
        <v>37</v>
      </c>
      <c r="C32" s="17">
        <v>125</v>
      </c>
      <c r="D32" s="17">
        <v>0</v>
      </c>
      <c r="E32" s="17">
        <v>0</v>
      </c>
      <c r="F32" s="17">
        <f t="shared" si="0"/>
        <v>0</v>
      </c>
      <c r="G32" s="17">
        <v>0</v>
      </c>
      <c r="H32" s="17">
        <v>0</v>
      </c>
    </row>
    <row r="33" spans="1:8" s="2" customFormat="1">
      <c r="A33" s="17">
        <v>22</v>
      </c>
      <c r="B33" s="45" t="s">
        <v>38</v>
      </c>
      <c r="C33" s="17">
        <v>100</v>
      </c>
      <c r="D33" s="17">
        <v>0</v>
      </c>
      <c r="E33" s="17">
        <v>0</v>
      </c>
      <c r="F33" s="17">
        <f t="shared" si="0"/>
        <v>0</v>
      </c>
      <c r="G33" s="17">
        <v>0</v>
      </c>
      <c r="H33" s="17">
        <v>0</v>
      </c>
    </row>
    <row r="34" spans="1:8" s="2" customFormat="1">
      <c r="A34" s="17">
        <v>23</v>
      </c>
      <c r="B34" s="45" t="s">
        <v>39</v>
      </c>
      <c r="C34" s="17">
        <v>100</v>
      </c>
      <c r="D34" s="17">
        <v>0</v>
      </c>
      <c r="E34" s="17">
        <v>0</v>
      </c>
      <c r="F34" s="17">
        <f t="shared" si="0"/>
        <v>0</v>
      </c>
      <c r="G34" s="17">
        <v>0</v>
      </c>
      <c r="H34" s="17">
        <v>0</v>
      </c>
    </row>
    <row r="35" spans="1:8" s="2" customFormat="1">
      <c r="A35" s="17">
        <v>24</v>
      </c>
      <c r="B35" s="45" t="s">
        <v>40</v>
      </c>
      <c r="C35" s="17">
        <v>100</v>
      </c>
      <c r="D35" s="17">
        <v>381</v>
      </c>
      <c r="E35" s="17">
        <v>6</v>
      </c>
      <c r="F35" s="17">
        <f t="shared" si="0"/>
        <v>44850</v>
      </c>
      <c r="G35" s="17">
        <v>38100</v>
      </c>
      <c r="H35" s="17">
        <v>6750</v>
      </c>
    </row>
    <row r="36" spans="1:8" s="2" customFormat="1">
      <c r="A36" s="17">
        <v>25</v>
      </c>
      <c r="B36" s="45" t="s">
        <v>41</v>
      </c>
      <c r="C36" s="17">
        <v>50</v>
      </c>
      <c r="D36" s="17">
        <v>0</v>
      </c>
      <c r="E36" s="17">
        <v>0</v>
      </c>
      <c r="F36" s="17">
        <f t="shared" si="0"/>
        <v>0</v>
      </c>
      <c r="G36" s="17">
        <v>0</v>
      </c>
      <c r="H36" s="17">
        <v>0</v>
      </c>
    </row>
    <row r="37" spans="1:8" s="2" customFormat="1">
      <c r="A37" s="17">
        <v>26</v>
      </c>
      <c r="B37" s="45" t="s">
        <v>42</v>
      </c>
      <c r="C37" s="17">
        <v>100</v>
      </c>
      <c r="D37" s="17">
        <v>16</v>
      </c>
      <c r="E37" s="17">
        <v>0</v>
      </c>
      <c r="F37" s="17">
        <f t="shared" si="0"/>
        <v>20800</v>
      </c>
      <c r="G37" s="17">
        <v>20800</v>
      </c>
      <c r="H37" s="17">
        <v>0</v>
      </c>
    </row>
    <row r="38" spans="1:8" s="2" customFormat="1">
      <c r="A38" s="17">
        <v>27</v>
      </c>
      <c r="B38" s="45" t="s">
        <v>43</v>
      </c>
      <c r="C38" s="17">
        <v>50</v>
      </c>
      <c r="D38" s="17">
        <v>25</v>
      </c>
      <c r="E38" s="17">
        <v>0</v>
      </c>
      <c r="F38" s="17">
        <f t="shared" si="0"/>
        <v>10350</v>
      </c>
      <c r="G38" s="17">
        <v>10350</v>
      </c>
      <c r="H38" s="17">
        <v>0</v>
      </c>
    </row>
    <row r="39" spans="1:8" s="2" customFormat="1">
      <c r="A39" s="17">
        <v>28</v>
      </c>
      <c r="B39" s="45" t="s">
        <v>44</v>
      </c>
      <c r="C39" s="17">
        <v>105</v>
      </c>
      <c r="D39" s="17">
        <v>402</v>
      </c>
      <c r="E39" s="17">
        <v>0</v>
      </c>
      <c r="F39" s="17">
        <f t="shared" si="0"/>
        <v>42200</v>
      </c>
      <c r="G39" s="17">
        <v>42200</v>
      </c>
      <c r="H39" s="17">
        <v>0</v>
      </c>
    </row>
    <row r="40" spans="1:8" s="2" customFormat="1">
      <c r="A40" s="17">
        <v>29</v>
      </c>
      <c r="B40" s="45" t="s">
        <v>45</v>
      </c>
      <c r="C40" s="17">
        <v>100</v>
      </c>
      <c r="D40" s="17">
        <v>66</v>
      </c>
      <c r="E40" s="17">
        <v>0</v>
      </c>
      <c r="F40" s="17">
        <f t="shared" si="0"/>
        <v>71800</v>
      </c>
      <c r="G40" s="17">
        <v>71800</v>
      </c>
      <c r="H40" s="17">
        <v>0</v>
      </c>
    </row>
    <row r="41" spans="1:8" s="2" customFormat="1">
      <c r="A41" s="17">
        <v>30</v>
      </c>
      <c r="B41" s="45" t="s">
        <v>60</v>
      </c>
      <c r="C41" s="17">
        <v>100</v>
      </c>
      <c r="D41" s="17">
        <v>24</v>
      </c>
      <c r="E41" s="17">
        <v>3</v>
      </c>
      <c r="F41" s="17">
        <f t="shared" si="0"/>
        <v>58720</v>
      </c>
      <c r="G41" s="17">
        <v>51900</v>
      </c>
      <c r="H41" s="17">
        <v>6820</v>
      </c>
    </row>
    <row r="42" spans="1:8" s="2" customFormat="1">
      <c r="A42" s="17">
        <v>31</v>
      </c>
      <c r="B42" s="45" t="s">
        <v>47</v>
      </c>
      <c r="C42" s="17">
        <v>100</v>
      </c>
      <c r="D42" s="17">
        <v>208</v>
      </c>
      <c r="E42" s="17">
        <v>0</v>
      </c>
      <c r="F42" s="17">
        <f t="shared" si="0"/>
        <v>20800</v>
      </c>
      <c r="G42" s="17">
        <v>20800</v>
      </c>
      <c r="H42" s="17">
        <v>0</v>
      </c>
    </row>
    <row r="43" spans="1:8" s="2" customFormat="1">
      <c r="A43" s="17">
        <v>32</v>
      </c>
      <c r="B43" s="45" t="s">
        <v>48</v>
      </c>
      <c r="C43" s="17">
        <v>100</v>
      </c>
      <c r="D43" s="17">
        <v>0</v>
      </c>
      <c r="E43" s="17">
        <v>0</v>
      </c>
      <c r="F43" s="17">
        <f t="shared" si="0"/>
        <v>0</v>
      </c>
      <c r="G43" s="17">
        <v>0</v>
      </c>
      <c r="H43" s="17">
        <v>0</v>
      </c>
    </row>
    <row r="44" spans="1:8" s="2" customFormat="1">
      <c r="A44" s="17">
        <v>33</v>
      </c>
      <c r="B44" s="45" t="s">
        <v>49</v>
      </c>
      <c r="C44" s="17">
        <v>105</v>
      </c>
      <c r="D44" s="17">
        <v>355</v>
      </c>
      <c r="E44" s="17">
        <v>0</v>
      </c>
      <c r="F44" s="17">
        <f t="shared" si="0"/>
        <v>37200</v>
      </c>
      <c r="G44" s="17">
        <v>37200</v>
      </c>
      <c r="H44" s="17">
        <v>0</v>
      </c>
    </row>
    <row r="45" spans="1:8" s="2" customFormat="1">
      <c r="A45" s="17">
        <v>34</v>
      </c>
      <c r="B45" s="45" t="s">
        <v>50</v>
      </c>
      <c r="C45" s="17">
        <v>50</v>
      </c>
      <c r="D45" s="17">
        <v>0</v>
      </c>
      <c r="E45" s="17">
        <v>0</v>
      </c>
      <c r="F45" s="17">
        <f t="shared" si="0"/>
        <v>0</v>
      </c>
      <c r="G45" s="17">
        <v>0</v>
      </c>
      <c r="H45" s="17">
        <v>0</v>
      </c>
    </row>
    <row r="46" spans="1:8" s="2" customFormat="1">
      <c r="A46" s="17">
        <v>35</v>
      </c>
      <c r="B46" s="45" t="s">
        <v>51</v>
      </c>
      <c r="C46" s="17">
        <v>50</v>
      </c>
      <c r="D46" s="17">
        <v>0</v>
      </c>
      <c r="E46" s="17">
        <v>0</v>
      </c>
      <c r="F46" s="17">
        <f t="shared" si="0"/>
        <v>0</v>
      </c>
      <c r="G46" s="17">
        <v>0</v>
      </c>
      <c r="H46" s="17">
        <v>0</v>
      </c>
    </row>
    <row r="47" spans="1:8" s="2" customFormat="1">
      <c r="A47" s="17">
        <v>36</v>
      </c>
      <c r="B47" s="46" t="s">
        <v>52</v>
      </c>
      <c r="C47" s="17">
        <v>50</v>
      </c>
      <c r="D47" s="17">
        <v>110</v>
      </c>
      <c r="E47" s="17">
        <v>0</v>
      </c>
      <c r="F47" s="17">
        <f t="shared" si="0"/>
        <v>60000</v>
      </c>
      <c r="G47" s="17">
        <v>60000</v>
      </c>
      <c r="H47" s="17"/>
    </row>
    <row r="48" spans="1:8" s="2" customFormat="1">
      <c r="A48" s="17">
        <v>37</v>
      </c>
      <c r="B48" s="47" t="s">
        <v>53</v>
      </c>
      <c r="C48" s="17">
        <v>60</v>
      </c>
      <c r="D48" s="17">
        <v>90</v>
      </c>
      <c r="E48" s="17">
        <v>0</v>
      </c>
      <c r="F48" s="17">
        <f t="shared" si="0"/>
        <v>5900</v>
      </c>
      <c r="G48" s="17">
        <v>5900</v>
      </c>
      <c r="H48" s="17">
        <v>0</v>
      </c>
    </row>
    <row r="49" spans="1:8" s="2" customFormat="1">
      <c r="A49" s="17">
        <v>38</v>
      </c>
      <c r="B49" s="45" t="s">
        <v>54</v>
      </c>
      <c r="C49" s="17">
        <v>100</v>
      </c>
      <c r="D49" s="17">
        <v>865</v>
      </c>
      <c r="E49" s="17">
        <v>8</v>
      </c>
      <c r="F49" s="17">
        <f t="shared" si="0"/>
        <v>253510</v>
      </c>
      <c r="G49" s="17">
        <v>86510</v>
      </c>
      <c r="H49" s="17">
        <v>167000</v>
      </c>
    </row>
    <row r="50" spans="1:8" s="2" customFormat="1">
      <c r="A50" s="17">
        <v>39</v>
      </c>
      <c r="B50" s="47" t="s">
        <v>55</v>
      </c>
      <c r="C50" s="17">
        <v>100</v>
      </c>
      <c r="D50" s="17">
        <v>0</v>
      </c>
      <c r="E50" s="17">
        <v>0</v>
      </c>
      <c r="F50" s="17">
        <f t="shared" si="0"/>
        <v>0</v>
      </c>
      <c r="G50" s="17">
        <v>0</v>
      </c>
      <c r="H50" s="17">
        <v>0</v>
      </c>
    </row>
    <row r="51" spans="1:8" s="2" customFormat="1">
      <c r="A51" s="17">
        <v>40</v>
      </c>
      <c r="B51" s="45" t="s">
        <v>56</v>
      </c>
      <c r="C51" s="17">
        <v>100</v>
      </c>
      <c r="D51" s="17">
        <v>780</v>
      </c>
      <c r="E51" s="17">
        <v>11</v>
      </c>
      <c r="F51" s="17">
        <f t="shared" si="0"/>
        <v>194800</v>
      </c>
      <c r="G51" s="17">
        <v>121200</v>
      </c>
      <c r="H51" s="17">
        <v>73600</v>
      </c>
    </row>
    <row r="52" spans="1:8" s="2" customFormat="1">
      <c r="A52" s="17">
        <v>41</v>
      </c>
      <c r="B52" s="45" t="s">
        <v>57</v>
      </c>
      <c r="C52" s="17">
        <v>100</v>
      </c>
      <c r="D52" s="17">
        <v>11</v>
      </c>
      <c r="E52" s="17">
        <v>5</v>
      </c>
      <c r="F52" s="17">
        <f t="shared" si="0"/>
        <v>221970</v>
      </c>
      <c r="G52" s="17">
        <v>4400</v>
      </c>
      <c r="H52" s="17">
        <v>217570</v>
      </c>
    </row>
    <row r="53" spans="1:8" s="2" customFormat="1">
      <c r="A53" s="17">
        <v>42</v>
      </c>
      <c r="B53" s="47" t="s">
        <v>58</v>
      </c>
      <c r="C53" s="17">
        <v>50</v>
      </c>
      <c r="D53" s="17">
        <v>0</v>
      </c>
      <c r="E53" s="17">
        <v>0</v>
      </c>
      <c r="F53" s="17">
        <f t="shared" si="0"/>
        <v>0</v>
      </c>
      <c r="G53" s="17">
        <v>0</v>
      </c>
      <c r="H53" s="17">
        <v>0</v>
      </c>
    </row>
    <row r="54" spans="1:8">
      <c r="A54" s="4"/>
      <c r="B54" s="4" t="s">
        <v>6</v>
      </c>
      <c r="C54" s="4"/>
      <c r="D54" s="17">
        <f>SUM(D12:D53)</f>
        <v>13441</v>
      </c>
      <c r="E54" s="17">
        <f t="shared" ref="E54:H54" si="1">SUM(E12:E53)</f>
        <v>389</v>
      </c>
      <c r="F54" s="17">
        <f t="shared" si="1"/>
        <v>17430179</v>
      </c>
      <c r="G54" s="17">
        <f t="shared" si="1"/>
        <v>8846870</v>
      </c>
      <c r="H54" s="17">
        <f t="shared" si="1"/>
        <v>8583309</v>
      </c>
    </row>
    <row r="55" spans="1:8">
      <c r="A55" s="5"/>
      <c r="B55" s="6"/>
      <c r="C55" s="5"/>
      <c r="D55" s="11"/>
      <c r="E55" s="12"/>
      <c r="F55" s="15"/>
      <c r="G55" s="12"/>
      <c r="H55" s="12"/>
    </row>
    <row r="56" spans="1:8">
      <c r="A56" s="5"/>
      <c r="B56" s="6" t="s">
        <v>7</v>
      </c>
      <c r="C56" s="5"/>
      <c r="D56" s="5"/>
      <c r="E56" s="5"/>
      <c r="F56" s="14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>
      <c r="A58" s="5"/>
      <c r="B58" s="6"/>
      <c r="C58" s="5"/>
      <c r="D58" s="5"/>
      <c r="E58" s="5"/>
      <c r="F58" s="5"/>
      <c r="G58" s="5"/>
      <c r="H58" s="5"/>
    </row>
    <row r="59" spans="1:8">
      <c r="A59" s="5"/>
      <c r="B59" s="6"/>
      <c r="C59" s="5"/>
      <c r="D59" s="5"/>
      <c r="E59" s="5"/>
      <c r="F59" s="5"/>
      <c r="G59" s="5"/>
      <c r="H59" s="5"/>
    </row>
    <row r="60" spans="1:8">
      <c r="A60" s="5"/>
      <c r="B60" s="6"/>
      <c r="C60" s="5"/>
      <c r="D60" s="5"/>
      <c r="E60" s="5"/>
      <c r="F60" s="5"/>
      <c r="G60" s="5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 s="7" customFormat="1">
      <c r="B131" s="6"/>
      <c r="C131" s="5"/>
      <c r="D131" s="5"/>
      <c r="E131" s="5"/>
    </row>
    <row r="132" spans="1:8" s="7" customFormat="1">
      <c r="B132" s="6"/>
      <c r="C132" s="5"/>
      <c r="D132" s="5"/>
      <c r="E132" s="5"/>
    </row>
    <row r="133" spans="1:8" s="7" customFormat="1">
      <c r="B133" s="6"/>
      <c r="C133" s="5"/>
      <c r="D133" s="5"/>
      <c r="E133" s="5"/>
    </row>
    <row r="134" spans="1:8" s="7" customFormat="1">
      <c r="B134" s="6"/>
      <c r="C134" s="5"/>
      <c r="D134" s="5"/>
      <c r="E134" s="5"/>
    </row>
    <row r="135" spans="1:8" s="7" customFormat="1">
      <c r="B135" s="6"/>
      <c r="C135" s="5"/>
      <c r="D135" s="5"/>
      <c r="E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</sheetData>
  <mergeCells count="14">
    <mergeCell ref="G8:G10"/>
    <mergeCell ref="H8:H10"/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9" sqref="F49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16384" width="38.85546875" style="1"/>
  </cols>
  <sheetData>
    <row r="1" spans="1:5">
      <c r="A1" s="8"/>
      <c r="B1" s="8"/>
      <c r="C1" s="8"/>
      <c r="D1" s="8"/>
      <c r="E1" s="6"/>
    </row>
    <row r="2" spans="1:5" ht="36.75" customHeight="1">
      <c r="A2" s="19" t="s">
        <v>13</v>
      </c>
      <c r="B2" s="19"/>
      <c r="C2" s="19"/>
      <c r="D2" s="19"/>
      <c r="E2" s="19"/>
    </row>
    <row r="3" spans="1:5">
      <c r="A3" s="20" t="s">
        <v>59</v>
      </c>
      <c r="B3" s="20"/>
      <c r="C3" s="20"/>
      <c r="D3" s="20"/>
      <c r="E3" s="20"/>
    </row>
    <row r="4" spans="1:5">
      <c r="A4" s="27" t="s">
        <v>62</v>
      </c>
      <c r="B4" s="27"/>
      <c r="C4" s="27"/>
      <c r="D4" s="27"/>
      <c r="E4" s="27"/>
    </row>
    <row r="5" spans="1:5">
      <c r="A5" s="21"/>
      <c r="B5" s="21"/>
      <c r="C5" s="21"/>
      <c r="D5" s="21"/>
      <c r="E5" s="21"/>
    </row>
    <row r="6" spans="1:5" ht="17.25" customHeight="1">
      <c r="A6" s="35" t="s">
        <v>0</v>
      </c>
      <c r="B6" s="36" t="s">
        <v>1</v>
      </c>
      <c r="C6" s="37" t="s">
        <v>14</v>
      </c>
      <c r="D6" s="37"/>
      <c r="E6" s="37"/>
    </row>
    <row r="7" spans="1:5">
      <c r="A7" s="35"/>
      <c r="B7" s="36"/>
      <c r="C7" s="38" t="s">
        <v>3</v>
      </c>
      <c r="D7" s="41" t="s">
        <v>15</v>
      </c>
      <c r="E7" s="41" t="s">
        <v>16</v>
      </c>
    </row>
    <row r="8" spans="1:5">
      <c r="A8" s="35"/>
      <c r="B8" s="36"/>
      <c r="C8" s="39"/>
      <c r="D8" s="42"/>
      <c r="E8" s="42"/>
    </row>
    <row r="9" spans="1:5" s="2" customFormat="1">
      <c r="A9" s="35"/>
      <c r="B9" s="36"/>
      <c r="C9" s="40"/>
      <c r="D9" s="43"/>
      <c r="E9" s="43"/>
    </row>
    <row r="10" spans="1:5" s="2" customFormat="1" ht="12.75" customHeight="1">
      <c r="A10" s="16">
        <v>1</v>
      </c>
      <c r="B10" s="16">
        <v>2</v>
      </c>
      <c r="C10" s="10">
        <v>3</v>
      </c>
      <c r="D10" s="10">
        <v>4</v>
      </c>
      <c r="E10" s="10">
        <v>5</v>
      </c>
    </row>
    <row r="11" spans="1:5" s="2" customFormat="1">
      <c r="A11" s="17">
        <v>1</v>
      </c>
      <c r="B11" s="45" t="s">
        <v>17</v>
      </c>
      <c r="C11" s="17">
        <f>D11+E11</f>
        <v>337500</v>
      </c>
      <c r="D11" s="17">
        <v>164500</v>
      </c>
      <c r="E11" s="17">
        <v>173000</v>
      </c>
    </row>
    <row r="12" spans="1:5" s="2" customFormat="1">
      <c r="A12" s="17">
        <v>2</v>
      </c>
      <c r="B12" s="45" t="s">
        <v>18</v>
      </c>
      <c r="C12" s="17">
        <f t="shared" ref="C12:C52" si="0">D12+E12</f>
        <v>0</v>
      </c>
      <c r="D12" s="17">
        <v>0</v>
      </c>
      <c r="E12" s="17">
        <v>0</v>
      </c>
    </row>
    <row r="13" spans="1:5" s="2" customFormat="1">
      <c r="A13" s="17">
        <v>3</v>
      </c>
      <c r="B13" s="45" t="s">
        <v>19</v>
      </c>
      <c r="C13" s="17">
        <f t="shared" si="0"/>
        <v>2253920</v>
      </c>
      <c r="D13" s="17">
        <v>945871</v>
      </c>
      <c r="E13" s="17">
        <v>1308049</v>
      </c>
    </row>
    <row r="14" spans="1:5" s="2" customFormat="1">
      <c r="A14" s="17">
        <v>4</v>
      </c>
      <c r="B14" s="45" t="s">
        <v>20</v>
      </c>
      <c r="C14" s="17">
        <f t="shared" si="0"/>
        <v>172000</v>
      </c>
      <c r="D14" s="17">
        <v>172000</v>
      </c>
      <c r="E14" s="17">
        <v>0</v>
      </c>
    </row>
    <row r="15" spans="1:5" s="2" customFormat="1">
      <c r="A15" s="17">
        <v>5</v>
      </c>
      <c r="B15" s="45" t="s">
        <v>21</v>
      </c>
      <c r="C15" s="17">
        <f t="shared" si="0"/>
        <v>45000</v>
      </c>
      <c r="D15" s="17">
        <v>45000</v>
      </c>
      <c r="E15" s="17">
        <v>0</v>
      </c>
    </row>
    <row r="16" spans="1:5" s="2" customFormat="1">
      <c r="A16" s="17">
        <v>6</v>
      </c>
      <c r="B16" s="45" t="s">
        <v>22</v>
      </c>
      <c r="C16" s="17">
        <f t="shared" si="0"/>
        <v>82500</v>
      </c>
      <c r="D16" s="17">
        <v>82500</v>
      </c>
      <c r="E16" s="17">
        <v>0</v>
      </c>
    </row>
    <row r="17" spans="1:5" s="2" customFormat="1">
      <c r="A17" s="17">
        <v>7</v>
      </c>
      <c r="B17" s="45" t="s">
        <v>23</v>
      </c>
      <c r="C17" s="17">
        <f t="shared" si="0"/>
        <v>25000</v>
      </c>
      <c r="D17" s="17">
        <v>25000</v>
      </c>
      <c r="E17" s="17">
        <v>0</v>
      </c>
    </row>
    <row r="18" spans="1:5" s="2" customFormat="1">
      <c r="A18" s="17">
        <v>8</v>
      </c>
      <c r="B18" s="45" t="s">
        <v>24</v>
      </c>
      <c r="C18" s="17">
        <f t="shared" si="0"/>
        <v>29227514</v>
      </c>
      <c r="D18" s="17">
        <v>14114845</v>
      </c>
      <c r="E18" s="17">
        <v>15112669</v>
      </c>
    </row>
    <row r="19" spans="1:5" s="2" customFormat="1">
      <c r="A19" s="17">
        <v>9</v>
      </c>
      <c r="B19" s="45" t="s">
        <v>25</v>
      </c>
      <c r="C19" s="17">
        <f t="shared" si="0"/>
        <v>150000</v>
      </c>
      <c r="D19" s="17">
        <v>150000</v>
      </c>
      <c r="E19" s="17">
        <v>0</v>
      </c>
    </row>
    <row r="20" spans="1:5" s="2" customFormat="1">
      <c r="A20" s="17">
        <v>10</v>
      </c>
      <c r="B20" s="45" t="s">
        <v>26</v>
      </c>
      <c r="C20" s="17">
        <f t="shared" si="0"/>
        <v>2531141</v>
      </c>
      <c r="D20" s="17">
        <v>2531141</v>
      </c>
      <c r="E20" s="17">
        <v>0</v>
      </c>
    </row>
    <row r="21" spans="1:5" s="2" customFormat="1">
      <c r="A21" s="17">
        <v>11</v>
      </c>
      <c r="B21" s="45" t="s">
        <v>27</v>
      </c>
      <c r="C21" s="17">
        <f t="shared" si="0"/>
        <v>73000</v>
      </c>
      <c r="D21" s="17">
        <v>73000</v>
      </c>
      <c r="E21" s="17">
        <v>0</v>
      </c>
    </row>
    <row r="22" spans="1:5" s="2" customFormat="1">
      <c r="A22" s="17">
        <v>12</v>
      </c>
      <c r="B22" s="45" t="s">
        <v>28</v>
      </c>
      <c r="C22" s="17">
        <f t="shared" si="0"/>
        <v>150000</v>
      </c>
      <c r="D22" s="17">
        <v>150000</v>
      </c>
      <c r="E22" s="17">
        <v>0</v>
      </c>
    </row>
    <row r="23" spans="1:5" s="2" customFormat="1">
      <c r="A23" s="17">
        <v>13</v>
      </c>
      <c r="B23" s="45" t="s">
        <v>29</v>
      </c>
      <c r="C23" s="17">
        <f t="shared" si="0"/>
        <v>150000</v>
      </c>
      <c r="D23" s="17">
        <v>150000</v>
      </c>
      <c r="E23" s="17">
        <v>0</v>
      </c>
    </row>
    <row r="24" spans="1:5" s="2" customFormat="1">
      <c r="A24" s="17">
        <v>14</v>
      </c>
      <c r="B24" s="45" t="s">
        <v>30</v>
      </c>
      <c r="C24" s="17">
        <f t="shared" si="0"/>
        <v>199800</v>
      </c>
      <c r="D24" s="17">
        <v>199800</v>
      </c>
      <c r="E24" s="17">
        <v>0</v>
      </c>
    </row>
    <row r="25" spans="1:5" s="2" customFormat="1">
      <c r="A25" s="17">
        <v>15</v>
      </c>
      <c r="B25" s="45" t="s">
        <v>31</v>
      </c>
      <c r="C25" s="17">
        <f t="shared" si="0"/>
        <v>68000</v>
      </c>
      <c r="D25" s="17">
        <v>68000</v>
      </c>
      <c r="E25" s="17">
        <v>0</v>
      </c>
    </row>
    <row r="26" spans="1:5" s="2" customFormat="1">
      <c r="A26" s="17">
        <v>16</v>
      </c>
      <c r="B26" s="45" t="s">
        <v>32</v>
      </c>
      <c r="C26" s="17">
        <f t="shared" si="0"/>
        <v>3561042</v>
      </c>
      <c r="D26" s="17">
        <v>1505960</v>
      </c>
      <c r="E26" s="17">
        <v>2055082</v>
      </c>
    </row>
    <row r="27" spans="1:5" s="2" customFormat="1">
      <c r="A27" s="17">
        <v>17</v>
      </c>
      <c r="B27" s="45" t="s">
        <v>33</v>
      </c>
      <c r="C27" s="17">
        <f t="shared" si="0"/>
        <v>50000</v>
      </c>
      <c r="D27" s="17">
        <v>50000</v>
      </c>
      <c r="E27" s="13">
        <v>0</v>
      </c>
    </row>
    <row r="28" spans="1:5" s="2" customFormat="1">
      <c r="A28" s="17">
        <v>18</v>
      </c>
      <c r="B28" s="45" t="s">
        <v>34</v>
      </c>
      <c r="C28" s="17">
        <f t="shared" si="0"/>
        <v>50000</v>
      </c>
      <c r="D28" s="17">
        <v>50000</v>
      </c>
      <c r="E28" s="17">
        <v>0</v>
      </c>
    </row>
    <row r="29" spans="1:5" s="2" customFormat="1">
      <c r="A29" s="17">
        <v>19</v>
      </c>
      <c r="B29" s="45" t="s">
        <v>35</v>
      </c>
      <c r="C29" s="17">
        <f t="shared" si="0"/>
        <v>180000</v>
      </c>
      <c r="D29" s="17">
        <v>180000</v>
      </c>
      <c r="E29" s="17">
        <v>0</v>
      </c>
    </row>
    <row r="30" spans="1:5" s="2" customFormat="1">
      <c r="A30" s="17">
        <v>20</v>
      </c>
      <c r="B30" s="45" t="s">
        <v>36</v>
      </c>
      <c r="C30" s="17">
        <f t="shared" si="0"/>
        <v>0</v>
      </c>
      <c r="D30" s="17">
        <v>0</v>
      </c>
      <c r="E30" s="17">
        <v>0</v>
      </c>
    </row>
    <row r="31" spans="1:5" s="2" customFormat="1">
      <c r="A31" s="17">
        <v>21</v>
      </c>
      <c r="B31" s="45" t="s">
        <v>37</v>
      </c>
      <c r="C31" s="17">
        <f t="shared" si="0"/>
        <v>0</v>
      </c>
      <c r="D31" s="17">
        <v>0</v>
      </c>
      <c r="E31" s="17">
        <v>0</v>
      </c>
    </row>
    <row r="32" spans="1:5" s="2" customFormat="1">
      <c r="A32" s="17">
        <v>22</v>
      </c>
      <c r="B32" s="45" t="s">
        <v>38</v>
      </c>
      <c r="C32" s="17">
        <f t="shared" si="0"/>
        <v>100000</v>
      </c>
      <c r="D32" s="17">
        <v>0</v>
      </c>
      <c r="E32" s="17">
        <v>100000</v>
      </c>
    </row>
    <row r="33" spans="1:5" s="2" customFormat="1">
      <c r="A33" s="17">
        <v>23</v>
      </c>
      <c r="B33" s="45" t="s">
        <v>39</v>
      </c>
      <c r="C33" s="17">
        <f t="shared" si="0"/>
        <v>120000</v>
      </c>
      <c r="D33" s="17">
        <v>0</v>
      </c>
      <c r="E33" s="17">
        <v>120000</v>
      </c>
    </row>
    <row r="34" spans="1:5" s="2" customFormat="1">
      <c r="A34" s="17">
        <v>24</v>
      </c>
      <c r="B34" s="45" t="s">
        <v>40</v>
      </c>
      <c r="C34" s="17">
        <f t="shared" si="0"/>
        <v>400000</v>
      </c>
      <c r="D34" s="17">
        <v>400000</v>
      </c>
      <c r="E34" s="17">
        <v>0</v>
      </c>
    </row>
    <row r="35" spans="1:5" s="2" customFormat="1">
      <c r="A35" s="17">
        <v>25</v>
      </c>
      <c r="B35" s="45" t="s">
        <v>41</v>
      </c>
      <c r="C35" s="17">
        <f t="shared" si="0"/>
        <v>0</v>
      </c>
      <c r="D35" s="17">
        <v>0</v>
      </c>
      <c r="E35" s="17">
        <v>0</v>
      </c>
    </row>
    <row r="36" spans="1:5" s="2" customFormat="1">
      <c r="A36" s="17">
        <v>26</v>
      </c>
      <c r="B36" s="45" t="s">
        <v>42</v>
      </c>
      <c r="C36" s="17">
        <f t="shared" si="0"/>
        <v>200000</v>
      </c>
      <c r="D36" s="17">
        <v>200000</v>
      </c>
      <c r="E36" s="17">
        <v>0</v>
      </c>
    </row>
    <row r="37" spans="1:5" s="2" customFormat="1">
      <c r="A37" s="17">
        <v>27</v>
      </c>
      <c r="B37" s="45" t="s">
        <v>43</v>
      </c>
      <c r="C37" s="17">
        <f t="shared" si="0"/>
        <v>60000</v>
      </c>
      <c r="D37" s="17">
        <v>60000</v>
      </c>
      <c r="E37" s="17">
        <v>0</v>
      </c>
    </row>
    <row r="38" spans="1:5" s="2" customFormat="1">
      <c r="A38" s="17">
        <v>28</v>
      </c>
      <c r="B38" s="45" t="s">
        <v>44</v>
      </c>
      <c r="C38" s="17">
        <f t="shared" si="0"/>
        <v>120000</v>
      </c>
      <c r="D38" s="17">
        <v>120000</v>
      </c>
      <c r="E38" s="17">
        <v>0</v>
      </c>
    </row>
    <row r="39" spans="1:5" s="2" customFormat="1">
      <c r="A39" s="17">
        <v>29</v>
      </c>
      <c r="B39" s="45" t="s">
        <v>45</v>
      </c>
      <c r="C39" s="17">
        <f t="shared" si="0"/>
        <v>200000</v>
      </c>
      <c r="D39" s="17">
        <v>200000</v>
      </c>
      <c r="E39" s="17">
        <v>0</v>
      </c>
    </row>
    <row r="40" spans="1:5" s="2" customFormat="1">
      <c r="A40" s="17">
        <v>30</v>
      </c>
      <c r="B40" s="45" t="s">
        <v>46</v>
      </c>
      <c r="C40" s="17">
        <f t="shared" si="0"/>
        <v>294922</v>
      </c>
      <c r="D40" s="17">
        <v>294922</v>
      </c>
      <c r="E40" s="17">
        <v>0</v>
      </c>
    </row>
    <row r="41" spans="1:5" s="2" customFormat="1">
      <c r="A41" s="17">
        <v>31</v>
      </c>
      <c r="B41" s="45" t="s">
        <v>47</v>
      </c>
      <c r="C41" s="17">
        <f t="shared" si="0"/>
        <v>170000</v>
      </c>
      <c r="D41" s="17">
        <v>170000</v>
      </c>
      <c r="E41" s="17">
        <v>0</v>
      </c>
    </row>
    <row r="42" spans="1:5" s="2" customFormat="1">
      <c r="A42" s="17">
        <v>32</v>
      </c>
      <c r="B42" s="45" t="s">
        <v>48</v>
      </c>
      <c r="C42" s="17">
        <f t="shared" si="0"/>
        <v>0</v>
      </c>
      <c r="D42" s="17">
        <v>0</v>
      </c>
      <c r="E42" s="17">
        <v>0</v>
      </c>
    </row>
    <row r="43" spans="1:5" s="2" customFormat="1">
      <c r="A43" s="17">
        <v>33</v>
      </c>
      <c r="B43" s="45" t="s">
        <v>49</v>
      </c>
      <c r="C43" s="17">
        <f t="shared" si="0"/>
        <v>82000</v>
      </c>
      <c r="D43" s="17">
        <v>82000</v>
      </c>
      <c r="E43" s="17">
        <v>0</v>
      </c>
    </row>
    <row r="44" spans="1:5" s="2" customFormat="1">
      <c r="A44" s="17">
        <v>34</v>
      </c>
      <c r="B44" s="45" t="s">
        <v>50</v>
      </c>
      <c r="C44" s="17">
        <f t="shared" si="0"/>
        <v>0</v>
      </c>
      <c r="D44" s="17">
        <v>0</v>
      </c>
      <c r="E44" s="17">
        <v>0</v>
      </c>
    </row>
    <row r="45" spans="1:5" s="2" customFormat="1">
      <c r="A45" s="17">
        <v>35</v>
      </c>
      <c r="B45" s="45" t="s">
        <v>51</v>
      </c>
      <c r="C45" s="17">
        <f t="shared" si="0"/>
        <v>0</v>
      </c>
      <c r="D45" s="17">
        <v>0</v>
      </c>
      <c r="E45" s="17">
        <v>0</v>
      </c>
    </row>
    <row r="46" spans="1:5" s="2" customFormat="1">
      <c r="A46" s="17">
        <v>36</v>
      </c>
      <c r="B46" s="46" t="s">
        <v>52</v>
      </c>
      <c r="C46" s="17">
        <f t="shared" si="0"/>
        <v>76300</v>
      </c>
      <c r="D46" s="17">
        <v>76300</v>
      </c>
      <c r="E46" s="17">
        <v>0</v>
      </c>
    </row>
    <row r="47" spans="1:5" s="2" customFormat="1">
      <c r="A47" s="17">
        <v>37</v>
      </c>
      <c r="B47" s="47" t="s">
        <v>53</v>
      </c>
      <c r="C47" s="17">
        <f t="shared" si="0"/>
        <v>110000</v>
      </c>
      <c r="D47" s="17">
        <v>110000</v>
      </c>
      <c r="E47" s="17">
        <v>0</v>
      </c>
    </row>
    <row r="48" spans="1:5" s="2" customFormat="1">
      <c r="A48" s="17">
        <v>38</v>
      </c>
      <c r="B48" s="45" t="s">
        <v>54</v>
      </c>
      <c r="C48" s="17">
        <f t="shared" si="0"/>
        <v>4107000</v>
      </c>
      <c r="D48" s="17">
        <v>3507000</v>
      </c>
      <c r="E48" s="17">
        <v>600000</v>
      </c>
    </row>
    <row r="49" spans="1:5" s="2" customFormat="1">
      <c r="A49" s="17">
        <v>39</v>
      </c>
      <c r="B49" s="47" t="s">
        <v>55</v>
      </c>
      <c r="C49" s="17">
        <f t="shared" si="0"/>
        <v>0</v>
      </c>
      <c r="D49" s="17">
        <v>0</v>
      </c>
      <c r="E49" s="17">
        <v>0</v>
      </c>
    </row>
    <row r="50" spans="1:5" s="2" customFormat="1">
      <c r="A50" s="17">
        <v>40</v>
      </c>
      <c r="B50" s="45" t="s">
        <v>56</v>
      </c>
      <c r="C50" s="17">
        <f t="shared" si="0"/>
        <v>184000</v>
      </c>
      <c r="D50" s="17">
        <v>184000</v>
      </c>
      <c r="E50" s="17">
        <v>0</v>
      </c>
    </row>
    <row r="51" spans="1:5" s="2" customFormat="1">
      <c r="A51" s="17">
        <v>41</v>
      </c>
      <c r="B51" s="45" t="s">
        <v>57</v>
      </c>
      <c r="C51" s="17">
        <f t="shared" si="0"/>
        <v>0</v>
      </c>
      <c r="D51" s="17">
        <v>0</v>
      </c>
      <c r="E51" s="17">
        <v>0</v>
      </c>
    </row>
    <row r="52" spans="1:5" s="2" customFormat="1">
      <c r="A52" s="17">
        <v>42</v>
      </c>
      <c r="B52" s="47" t="s">
        <v>58</v>
      </c>
      <c r="C52" s="17">
        <f t="shared" si="0"/>
        <v>0</v>
      </c>
      <c r="D52" s="17">
        <v>0</v>
      </c>
      <c r="E52" s="17">
        <v>0</v>
      </c>
    </row>
    <row r="53" spans="1:5">
      <c r="A53" s="4"/>
      <c r="B53" s="4" t="s">
        <v>6</v>
      </c>
      <c r="C53" s="17">
        <f>SUM(C11:C52)</f>
        <v>45530639</v>
      </c>
      <c r="D53" s="17">
        <f t="shared" ref="D53:E53" si="1">SUM(D11:D52)</f>
        <v>26061839</v>
      </c>
      <c r="E53" s="17">
        <f t="shared" si="1"/>
        <v>19468800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9"/>
      <c r="D57" s="9"/>
    </row>
    <row r="58" spans="1:5">
      <c r="A58" s="9"/>
      <c r="B58" s="6"/>
      <c r="C58" s="9"/>
      <c r="D58" s="9"/>
    </row>
    <row r="59" spans="1:5">
      <c r="A59" s="9"/>
      <c r="B59" s="6"/>
      <c r="C59" s="9"/>
      <c r="D59" s="9"/>
    </row>
    <row r="60" spans="1:5">
      <c r="A60" s="9"/>
      <c r="B60" s="6"/>
      <c r="C60" s="9"/>
      <c r="D60" s="9"/>
    </row>
    <row r="61" spans="1:5">
      <c r="A61" s="9"/>
      <c r="B61" s="6"/>
      <c r="C61" s="9"/>
      <c r="D61" s="9"/>
    </row>
    <row r="62" spans="1:5">
      <c r="A62" s="9"/>
      <c r="B62" s="6"/>
      <c r="C62" s="9"/>
      <c r="D62" s="9"/>
    </row>
    <row r="63" spans="1:5">
      <c r="A63" s="9"/>
      <c r="B63" s="6"/>
      <c r="C63" s="9"/>
      <c r="D63" s="9"/>
    </row>
    <row r="64" spans="1:5">
      <c r="A64" s="9"/>
      <c r="B64" s="6"/>
      <c r="C64" s="9"/>
      <c r="D64" s="9"/>
    </row>
    <row r="65" spans="1:4">
      <c r="A65" s="9"/>
      <c r="B65" s="6"/>
      <c r="C65" s="9"/>
      <c r="D65" s="9"/>
    </row>
    <row r="66" spans="1:4">
      <c r="A66" s="9"/>
      <c r="B66" s="6"/>
      <c r="C66" s="9"/>
      <c r="D66" s="9"/>
    </row>
    <row r="67" spans="1:4">
      <c r="A67" s="9"/>
      <c r="B67" s="6"/>
      <c r="C67" s="9"/>
      <c r="D67" s="9"/>
    </row>
    <row r="68" spans="1:4">
      <c r="A68" s="9"/>
      <c r="B68" s="6"/>
      <c r="C68" s="9"/>
      <c r="D68" s="9"/>
    </row>
    <row r="69" spans="1:4">
      <c r="A69" s="9"/>
      <c r="B69" s="6"/>
      <c r="C69" s="9"/>
      <c r="D69" s="9"/>
    </row>
    <row r="70" spans="1:4">
      <c r="A70" s="9"/>
      <c r="B70" s="6"/>
      <c r="C70" s="9"/>
      <c r="D70" s="9"/>
    </row>
    <row r="71" spans="1:4">
      <c r="A71" s="9"/>
      <c r="B71" s="6"/>
      <c r="C71" s="9"/>
      <c r="D71" s="9"/>
    </row>
    <row r="72" spans="1:4">
      <c r="A72" s="9"/>
      <c r="B72" s="6"/>
      <c r="C72" s="9"/>
      <c r="D72" s="9"/>
    </row>
    <row r="73" spans="1:4">
      <c r="A73" s="9"/>
      <c r="B73" s="6"/>
      <c r="C73" s="9"/>
      <c r="D73" s="9"/>
    </row>
    <row r="74" spans="1:4">
      <c r="A74" s="9"/>
      <c r="B74" s="6"/>
      <c r="C74" s="9"/>
      <c r="D74" s="9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5">
      <c r="A97" s="9"/>
      <c r="B97" s="6"/>
      <c r="C97" s="9"/>
      <c r="D97" s="9"/>
    </row>
    <row r="98" spans="1:5">
      <c r="A98" s="9"/>
      <c r="B98" s="6"/>
      <c r="C98" s="9"/>
      <c r="D98" s="9"/>
    </row>
    <row r="99" spans="1:5">
      <c r="A99" s="9"/>
      <c r="B99" s="6"/>
      <c r="C99" s="9"/>
      <c r="D99" s="9"/>
    </row>
    <row r="100" spans="1:5">
      <c r="A100" s="9"/>
      <c r="B100" s="6"/>
      <c r="C100" s="9"/>
      <c r="D100" s="9"/>
    </row>
    <row r="101" spans="1:5">
      <c r="A101" s="9"/>
      <c r="B101" s="6"/>
      <c r="C101" s="9"/>
      <c r="D101" s="9"/>
    </row>
    <row r="102" spans="1:5">
      <c r="A102" s="9"/>
      <c r="B102" s="6"/>
    </row>
    <row r="103" spans="1:5">
      <c r="A103" s="9"/>
      <c r="B103" s="6"/>
    </row>
    <row r="104" spans="1:5">
      <c r="A104" s="9"/>
      <c r="B104" s="6"/>
    </row>
    <row r="105" spans="1:5">
      <c r="A105" s="9"/>
      <c r="B105" s="6"/>
    </row>
    <row r="106" spans="1:5">
      <c r="A106" s="9"/>
      <c r="B106" s="6"/>
    </row>
    <row r="107" spans="1:5">
      <c r="A107" s="9"/>
      <c r="B107" s="6"/>
    </row>
    <row r="108" spans="1:5">
      <c r="A108" s="9"/>
      <c r="B108" s="6"/>
    </row>
    <row r="109" spans="1:5" s="7" customFormat="1">
      <c r="B109" s="6"/>
      <c r="E109" s="1"/>
    </row>
    <row r="110" spans="1:5" s="7" customFormat="1">
      <c r="B110" s="6"/>
      <c r="E110" s="1"/>
    </row>
    <row r="111" spans="1:5" s="7" customFormat="1">
      <c r="B111" s="6"/>
      <c r="E111" s="1"/>
    </row>
    <row r="112" spans="1:5" s="7" customFormat="1">
      <c r="B112" s="6"/>
      <c r="E112" s="1"/>
    </row>
    <row r="113" spans="2:5" s="7" customFormat="1">
      <c r="B113" s="6"/>
      <c r="E113" s="1"/>
    </row>
    <row r="114" spans="2:5" s="7" customFormat="1">
      <c r="B114" s="6"/>
      <c r="E114" s="1"/>
    </row>
    <row r="115" spans="2:5" s="7" customFormat="1">
      <c r="B115" s="6"/>
      <c r="E115" s="1"/>
    </row>
    <row r="116" spans="2:5" s="7" customFormat="1">
      <c r="B116" s="6"/>
      <c r="E116" s="1"/>
    </row>
    <row r="117" spans="2:5" s="7" customFormat="1">
      <c r="B117" s="6"/>
      <c r="E117" s="1"/>
    </row>
    <row r="118" spans="2:5" s="7" customFormat="1">
      <c r="B118" s="6"/>
      <c r="E118" s="1"/>
    </row>
    <row r="119" spans="2:5" s="7" customFormat="1">
      <c r="B119" s="6"/>
      <c r="E119" s="1"/>
    </row>
    <row r="120" spans="2:5" s="7" customFormat="1">
      <c r="B120" s="6"/>
      <c r="E120" s="1"/>
    </row>
    <row r="121" spans="2:5" s="7" customFormat="1">
      <c r="B121" s="6"/>
      <c r="E121" s="1"/>
    </row>
    <row r="122" spans="2:5" s="7" customFormat="1">
      <c r="B122" s="6"/>
    </row>
    <row r="123" spans="2:5" s="7" customFormat="1">
      <c r="B123" s="6"/>
    </row>
    <row r="124" spans="2:5" s="7" customFormat="1">
      <c r="B124" s="6"/>
    </row>
    <row r="125" spans="2:5" s="7" customFormat="1">
      <c r="B125" s="6"/>
    </row>
    <row r="126" spans="2:5" s="7" customFormat="1">
      <c r="B126" s="6"/>
    </row>
    <row r="127" spans="2:5" s="7" customFormat="1">
      <c r="B127" s="6"/>
    </row>
    <row r="128" spans="2:5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2018-11-06T12:11:42Z</dcterms:modified>
</cp:coreProperties>
</file>