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F37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0"/>
  <c r="F51"/>
  <c r="F52"/>
  <c r="F53"/>
  <c r="F12"/>
  <c r="E54" l="1"/>
  <c r="H54"/>
  <c r="D54"/>
  <c r="D53" i="2"/>
  <c r="E5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G54" i="1"/>
  <c r="F54" l="1"/>
</calcChain>
</file>

<file path=xl/sharedStrings.xml><?xml version="1.0" encoding="utf-8"?>
<sst xmlns="http://schemas.openxmlformats.org/spreadsheetml/2006/main" count="110" uniqueCount="64">
  <si>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</si>
  <si>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</si>
  <si>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</si>
  <si>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</si>
  <si>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</si>
  <si>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</si>
  <si>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</si>
  <si>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</si>
  <si>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</si>
  <si>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</si>
  <si>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</si>
  <si>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</si>
  <si>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ԵԿԱՄՈՒՏՆԵՐԸ ԱՂԲԱՀԱՆՈՒԹՅԱՆ ՄԱՍՈՎ  
   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</si>
  <si>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</si>
  <si>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</si>
  <si>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</si>
  <si>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</si>
  <si>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</si>
  <si>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</si>
  <si>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</si>
  <si>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</si>
  <si>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</si>
  <si>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</si>
  <si>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</si>
  <si>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</si>
  <si>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</si>
  <si>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</si>
  <si>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</si>
  <si>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</si>
  <si>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</si>
  <si>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</si>
  <si>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</si>
  <si>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</si>
  <si>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</si>
  <si>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</si>
  <si>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</si>
  <si>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</si>
  <si>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</si>
  <si>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</si>
  <si>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</si>
  <si>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</si>
  <si>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</si>
  <si>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</si>
  <si>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</si>
  <si>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</si>
  <si>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</si>
  <si>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</si>
  <si>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</si>
  <si>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</si>
  <si>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</si>
  <si>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</si>
  <si>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</si>
  <si>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</si>
  <si>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</si>
  <si>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</si>
  <si>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</si>
  <si>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</si>
  <si>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</si>
  <si>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</si>
  <si>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</si>
  <si>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</si>
  <si>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>2018 թ նոյեմբեր</t>
  </si>
  <si>
    <t>2018թ. Նոյեմբեր</t>
  </si>
  <si>
    <t xml:space="preserve">Անի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</si>
</sst>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50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0.8554687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0" t="s">
        <v>11</v>
      </c>
      <c r="B1" s="20"/>
      <c r="C1" s="20"/>
      <c r="D1" s="20"/>
      <c r="E1" s="20"/>
      <c r="F1" s="20"/>
      <c r="G1" s="20"/>
      <c r="H1" s="20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37.5" customHeight="1">
      <c r="A3" s="21" t="s">
        <v>12</v>
      </c>
      <c r="B3" s="21"/>
      <c r="C3" s="21"/>
      <c r="D3" s="21"/>
      <c r="E3" s="21"/>
      <c r="F3" s="21"/>
      <c r="G3" s="21"/>
      <c r="H3" s="21"/>
    </row>
    <row r="4" spans="1:8" ht="18.75" customHeight="1">
      <c r="A4" s="22" t="s">
        <v>59</v>
      </c>
      <c r="B4" s="22"/>
      <c r="C4" s="22"/>
      <c r="D4" s="22"/>
      <c r="E4" s="22"/>
      <c r="F4" s="22"/>
      <c r="G4" s="22"/>
      <c r="H4" s="22"/>
    </row>
    <row r="5" spans="1:8" ht="18.75" customHeight="1">
      <c r="A5" s="29" t="s">
        <v>61</v>
      </c>
      <c r="B5" s="29"/>
      <c r="C5" s="29"/>
      <c r="D5" s="29"/>
      <c r="E5" s="29"/>
      <c r="F5" s="29"/>
      <c r="G5" s="29"/>
      <c r="H5" s="29"/>
    </row>
    <row r="6" spans="1:8" ht="18.75" customHeight="1">
      <c r="A6" s="23"/>
      <c r="B6" s="23"/>
      <c r="C6" s="23"/>
      <c r="D6" s="23"/>
      <c r="E6" s="23"/>
      <c r="F6" s="23"/>
      <c r="G6" s="23"/>
      <c r="H6" s="23"/>
    </row>
    <row r="7" spans="1:8" ht="48" customHeight="1">
      <c r="A7" s="24" t="s">
        <v>0</v>
      </c>
      <c r="B7" s="25" t="s">
        <v>1</v>
      </c>
      <c r="C7" s="25" t="s">
        <v>8</v>
      </c>
      <c r="D7" s="26" t="s">
        <v>9</v>
      </c>
      <c r="E7" s="26" t="s">
        <v>10</v>
      </c>
      <c r="F7" s="30" t="s">
        <v>2</v>
      </c>
      <c r="G7" s="30"/>
      <c r="H7" s="30"/>
    </row>
    <row r="8" spans="1:8" ht="28.5" customHeight="1">
      <c r="A8" s="24"/>
      <c r="B8" s="25"/>
      <c r="C8" s="25"/>
      <c r="D8" s="27"/>
      <c r="E8" s="27"/>
      <c r="F8" s="31" t="s">
        <v>3</v>
      </c>
      <c r="G8" s="34" t="s">
        <v>4</v>
      </c>
      <c r="H8" s="49" t="s">
        <v>5</v>
      </c>
    </row>
    <row r="9" spans="1:8" ht="0.75" customHeight="1">
      <c r="A9" s="24"/>
      <c r="B9" s="25"/>
      <c r="C9" s="25"/>
      <c r="D9" s="27"/>
      <c r="E9" s="27"/>
      <c r="F9" s="32"/>
      <c r="G9" s="35"/>
      <c r="H9" s="49"/>
    </row>
    <row r="10" spans="1:8" s="2" customFormat="1" ht="51.75" customHeight="1">
      <c r="A10" s="24"/>
      <c r="B10" s="25"/>
      <c r="C10" s="25"/>
      <c r="D10" s="28"/>
      <c r="E10" s="28"/>
      <c r="F10" s="33"/>
      <c r="G10" s="36"/>
      <c r="H10" s="49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8">
        <v>1</v>
      </c>
      <c r="B12" s="46" t="s">
        <v>17</v>
      </c>
      <c r="C12" s="18">
        <v>100</v>
      </c>
      <c r="D12" s="18">
        <v>500</v>
      </c>
      <c r="E12" s="18">
        <v>0</v>
      </c>
      <c r="F12" s="18">
        <f>G12+H12</f>
        <v>587800</v>
      </c>
      <c r="G12" s="18">
        <v>587800</v>
      </c>
      <c r="H12" s="18">
        <v>0</v>
      </c>
    </row>
    <row r="13" spans="1:8" s="2" customFormat="1">
      <c r="A13" s="18">
        <v>2</v>
      </c>
      <c r="B13" s="46" t="s">
        <v>18</v>
      </c>
      <c r="C13" s="18">
        <v>100</v>
      </c>
      <c r="D13" s="18">
        <v>64</v>
      </c>
      <c r="E13" s="18">
        <v>0</v>
      </c>
      <c r="F13" s="18">
        <f t="shared" ref="F13:F53" si="0">G13+H13</f>
        <v>39200</v>
      </c>
      <c r="G13" s="18">
        <v>39200</v>
      </c>
      <c r="H13" s="18">
        <v>0</v>
      </c>
    </row>
    <row r="14" spans="1:8" s="2" customFormat="1">
      <c r="A14" s="18">
        <v>3</v>
      </c>
      <c r="B14" s="46" t="s">
        <v>19</v>
      </c>
      <c r="C14" s="18">
        <v>150</v>
      </c>
      <c r="D14" s="18">
        <v>5213</v>
      </c>
      <c r="E14" s="18">
        <v>43</v>
      </c>
      <c r="F14" s="18">
        <f t="shared" si="0"/>
        <v>1032000</v>
      </c>
      <c r="G14" s="18">
        <v>782000</v>
      </c>
      <c r="H14" s="18">
        <v>250000</v>
      </c>
    </row>
    <row r="15" spans="1:8" s="2" customFormat="1">
      <c r="A15" s="18">
        <v>4</v>
      </c>
      <c r="B15" s="46" t="s">
        <v>20</v>
      </c>
      <c r="C15" s="18">
        <v>100</v>
      </c>
      <c r="D15" s="18">
        <v>120</v>
      </c>
      <c r="E15" s="18">
        <v>0</v>
      </c>
      <c r="F15" s="18">
        <f t="shared" si="0"/>
        <v>312200</v>
      </c>
      <c r="G15" s="18">
        <v>312200</v>
      </c>
      <c r="H15" s="18">
        <v>0</v>
      </c>
    </row>
    <row r="16" spans="1:8" s="2" customFormat="1">
      <c r="A16" s="18">
        <v>5</v>
      </c>
      <c r="B16" s="46" t="s">
        <v>21</v>
      </c>
      <c r="C16" s="18">
        <v>100</v>
      </c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</row>
    <row r="17" spans="1:8" s="2" customFormat="1">
      <c r="A17" s="18">
        <v>6</v>
      </c>
      <c r="B17" s="46" t="s">
        <v>22</v>
      </c>
      <c r="C17" s="18">
        <v>100</v>
      </c>
      <c r="D17" s="18">
        <v>92</v>
      </c>
      <c r="E17" s="18">
        <v>0</v>
      </c>
      <c r="F17" s="18">
        <f t="shared" si="0"/>
        <v>23500</v>
      </c>
      <c r="G17" s="18">
        <v>23500</v>
      </c>
      <c r="H17" s="18">
        <v>0</v>
      </c>
    </row>
    <row r="18" spans="1:8" s="2" customFormat="1">
      <c r="A18" s="18">
        <v>7</v>
      </c>
      <c r="B18" s="46" t="s">
        <v>23</v>
      </c>
      <c r="C18" s="18">
        <v>100</v>
      </c>
      <c r="D18" s="18">
        <v>10</v>
      </c>
      <c r="E18" s="18">
        <v>3</v>
      </c>
      <c r="F18" s="18">
        <f t="shared" si="0"/>
        <v>48000</v>
      </c>
      <c r="G18" s="18">
        <v>21000</v>
      </c>
      <c r="H18" s="18">
        <v>27000</v>
      </c>
    </row>
    <row r="19" spans="1:8" s="2" customFormat="1">
      <c r="A19" s="18">
        <v>8</v>
      </c>
      <c r="B19" s="46" t="s">
        <v>24</v>
      </c>
      <c r="C19" s="18">
        <v>100</v>
      </c>
      <c r="D19" s="18">
        <v>3267</v>
      </c>
      <c r="E19" s="18">
        <v>267</v>
      </c>
      <c r="F19" s="18">
        <f t="shared" si="0"/>
        <v>15870143</v>
      </c>
      <c r="G19" s="18">
        <v>8073960</v>
      </c>
      <c r="H19" s="18">
        <v>7796183</v>
      </c>
    </row>
    <row r="20" spans="1:8" s="2" customFormat="1">
      <c r="A20" s="18">
        <v>9</v>
      </c>
      <c r="B20" s="46" t="s">
        <v>25</v>
      </c>
      <c r="C20" s="18">
        <v>105</v>
      </c>
      <c r="D20" s="18">
        <v>57</v>
      </c>
      <c r="E20" s="18">
        <v>0</v>
      </c>
      <c r="F20" s="18">
        <f t="shared" si="0"/>
        <v>6050</v>
      </c>
      <c r="G20" s="18">
        <v>6050</v>
      </c>
      <c r="H20" s="18">
        <v>0</v>
      </c>
    </row>
    <row r="21" spans="1:8" s="2" customFormat="1">
      <c r="A21" s="18">
        <v>10</v>
      </c>
      <c r="B21" s="46" t="s">
        <v>26</v>
      </c>
      <c r="C21" s="18">
        <v>100</v>
      </c>
      <c r="D21" s="18">
        <v>42</v>
      </c>
      <c r="E21" s="18">
        <v>0</v>
      </c>
      <c r="F21" s="18">
        <f t="shared" si="0"/>
        <v>129300</v>
      </c>
      <c r="G21" s="18">
        <v>129300</v>
      </c>
      <c r="H21" s="18">
        <v>0</v>
      </c>
    </row>
    <row r="22" spans="1:8" s="2" customFormat="1">
      <c r="A22" s="18">
        <v>11</v>
      </c>
      <c r="B22" s="46" t="s">
        <v>27</v>
      </c>
      <c r="C22" s="18">
        <v>100</v>
      </c>
      <c r="D22" s="18">
        <v>0</v>
      </c>
      <c r="E22" s="18">
        <v>0</v>
      </c>
      <c r="F22" s="18">
        <f t="shared" si="0"/>
        <v>0</v>
      </c>
      <c r="G22" s="18">
        <v>0</v>
      </c>
      <c r="H22" s="18">
        <v>0</v>
      </c>
    </row>
    <row r="23" spans="1:8" s="2" customFormat="1">
      <c r="A23" s="18">
        <v>12</v>
      </c>
      <c r="B23" s="46" t="s">
        <v>28</v>
      </c>
      <c r="C23" s="18">
        <v>100</v>
      </c>
      <c r="D23" s="18">
        <v>145</v>
      </c>
      <c r="E23" s="18">
        <v>0</v>
      </c>
      <c r="F23" s="18">
        <f t="shared" si="0"/>
        <v>51300</v>
      </c>
      <c r="G23" s="18">
        <v>51300</v>
      </c>
      <c r="H23" s="18">
        <v>0</v>
      </c>
    </row>
    <row r="24" spans="1:8" s="2" customFormat="1">
      <c r="A24" s="18">
        <v>13</v>
      </c>
      <c r="B24" s="46" t="s">
        <v>29</v>
      </c>
      <c r="C24" s="18">
        <v>100</v>
      </c>
      <c r="D24" s="18">
        <v>200</v>
      </c>
      <c r="E24" s="18">
        <v>0</v>
      </c>
      <c r="F24" s="18">
        <f t="shared" si="0"/>
        <v>282050</v>
      </c>
      <c r="G24" s="18">
        <v>282050</v>
      </c>
      <c r="H24" s="18">
        <v>0</v>
      </c>
    </row>
    <row r="25" spans="1:8" s="2" customFormat="1">
      <c r="A25" s="18">
        <v>14</v>
      </c>
      <c r="B25" s="46" t="s">
        <v>30</v>
      </c>
      <c r="C25" s="18">
        <v>50</v>
      </c>
      <c r="D25" s="18">
        <v>300</v>
      </c>
      <c r="E25" s="18">
        <v>1</v>
      </c>
      <c r="F25" s="18">
        <f t="shared" si="0"/>
        <v>170200</v>
      </c>
      <c r="G25" s="18">
        <v>151000</v>
      </c>
      <c r="H25" s="18">
        <v>19200</v>
      </c>
    </row>
    <row r="26" spans="1:8" s="2" customFormat="1">
      <c r="A26" s="18">
        <v>15</v>
      </c>
      <c r="B26" s="46" t="s">
        <v>31</v>
      </c>
      <c r="C26" s="18">
        <v>50</v>
      </c>
      <c r="D26" s="18">
        <v>980</v>
      </c>
      <c r="E26" s="18">
        <v>0</v>
      </c>
      <c r="F26" s="18">
        <f t="shared" si="0"/>
        <v>50000</v>
      </c>
      <c r="G26" s="18">
        <v>50000</v>
      </c>
      <c r="H26" s="18">
        <v>0</v>
      </c>
    </row>
    <row r="27" spans="1:8" s="2" customFormat="1">
      <c r="A27" s="18">
        <v>16</v>
      </c>
      <c r="B27" s="46" t="s">
        <v>32</v>
      </c>
      <c r="C27" s="18">
        <v>160</v>
      </c>
      <c r="D27" s="18">
        <v>230</v>
      </c>
      <c r="E27" s="18">
        <v>72</v>
      </c>
      <c r="F27" s="18">
        <f t="shared" si="0"/>
        <v>2652722</v>
      </c>
      <c r="G27" s="18">
        <v>1017390</v>
      </c>
      <c r="H27" s="18">
        <v>1635332</v>
      </c>
    </row>
    <row r="28" spans="1:8" s="2" customFormat="1">
      <c r="A28" s="18">
        <v>17</v>
      </c>
      <c r="B28" s="46" t="s">
        <v>33</v>
      </c>
      <c r="C28" s="18">
        <v>50</v>
      </c>
      <c r="D28" s="18">
        <v>0</v>
      </c>
      <c r="E28" s="18">
        <v>0</v>
      </c>
      <c r="F28" s="18">
        <f t="shared" si="0"/>
        <v>0</v>
      </c>
      <c r="G28" s="18">
        <v>0</v>
      </c>
      <c r="H28" s="13">
        <v>0</v>
      </c>
    </row>
    <row r="29" spans="1:8" s="2" customFormat="1">
      <c r="A29" s="18">
        <v>18</v>
      </c>
      <c r="B29" s="46" t="s">
        <v>34</v>
      </c>
      <c r="C29" s="18">
        <v>100</v>
      </c>
      <c r="D29" s="18">
        <v>78</v>
      </c>
      <c r="E29" s="18">
        <v>0</v>
      </c>
      <c r="F29" s="18">
        <f t="shared" si="0"/>
        <v>7800</v>
      </c>
      <c r="G29" s="18">
        <v>7800</v>
      </c>
      <c r="H29" s="18">
        <v>0</v>
      </c>
    </row>
    <row r="30" spans="1:8" s="2" customFormat="1">
      <c r="A30" s="18">
        <v>19</v>
      </c>
      <c r="B30" s="46" t="s">
        <v>35</v>
      </c>
      <c r="C30" s="18">
        <v>105</v>
      </c>
      <c r="D30" s="18">
        <v>212</v>
      </c>
      <c r="E30" s="18">
        <v>0</v>
      </c>
      <c r="F30" s="18">
        <f t="shared" si="0"/>
        <v>84350</v>
      </c>
      <c r="G30" s="18">
        <v>84350</v>
      </c>
      <c r="H30" s="18">
        <v>0</v>
      </c>
    </row>
    <row r="31" spans="1:8" s="2" customFormat="1">
      <c r="A31" s="18">
        <v>20</v>
      </c>
      <c r="B31" s="46" t="s">
        <v>36</v>
      </c>
      <c r="C31" s="18">
        <v>100</v>
      </c>
      <c r="D31" s="18">
        <v>550</v>
      </c>
      <c r="E31" s="18">
        <v>1</v>
      </c>
      <c r="F31" s="18">
        <f t="shared" si="0"/>
        <v>58500</v>
      </c>
      <c r="G31" s="18">
        <v>55000</v>
      </c>
      <c r="H31" s="18">
        <v>3500</v>
      </c>
    </row>
    <row r="32" spans="1:8" s="2" customFormat="1">
      <c r="A32" s="18">
        <v>21</v>
      </c>
      <c r="B32" s="46" t="s">
        <v>37</v>
      </c>
      <c r="C32" s="18">
        <v>125</v>
      </c>
      <c r="D32" s="18">
        <v>0</v>
      </c>
      <c r="E32" s="18">
        <v>0</v>
      </c>
      <c r="F32" s="18">
        <f t="shared" si="0"/>
        <v>0</v>
      </c>
      <c r="G32" s="18">
        <v>0</v>
      </c>
      <c r="H32" s="18">
        <v>0</v>
      </c>
    </row>
    <row r="33" spans="1:8" s="2" customFormat="1">
      <c r="A33" s="18">
        <v>22</v>
      </c>
      <c r="B33" s="46" t="s">
        <v>38</v>
      </c>
      <c r="C33" s="18">
        <v>100</v>
      </c>
      <c r="D33" s="18">
        <v>0</v>
      </c>
      <c r="E33" s="18">
        <v>0</v>
      </c>
      <c r="F33" s="18">
        <f t="shared" si="0"/>
        <v>0</v>
      </c>
      <c r="G33" s="18">
        <v>0</v>
      </c>
      <c r="H33" s="18">
        <v>0</v>
      </c>
    </row>
    <row r="34" spans="1:8" s="2" customFormat="1">
      <c r="A34" s="18">
        <v>23</v>
      </c>
      <c r="B34" s="46" t="s">
        <v>39</v>
      </c>
      <c r="C34" s="18">
        <v>100</v>
      </c>
      <c r="D34" s="18">
        <v>800</v>
      </c>
      <c r="E34" s="18">
        <v>10</v>
      </c>
      <c r="F34" s="18">
        <f t="shared" si="0"/>
        <v>68000</v>
      </c>
      <c r="G34" s="18">
        <v>62000</v>
      </c>
      <c r="H34" s="18">
        <v>6000</v>
      </c>
    </row>
    <row r="35" spans="1:8" s="2" customFormat="1">
      <c r="A35" s="18">
        <v>24</v>
      </c>
      <c r="B35" s="46" t="s">
        <v>40</v>
      </c>
      <c r="C35" s="18">
        <v>100</v>
      </c>
      <c r="D35" s="18">
        <v>618</v>
      </c>
      <c r="E35" s="18">
        <v>4</v>
      </c>
      <c r="F35" s="18">
        <f t="shared" si="0"/>
        <v>67770</v>
      </c>
      <c r="G35" s="18">
        <v>61800</v>
      </c>
      <c r="H35" s="18">
        <v>5970</v>
      </c>
    </row>
    <row r="36" spans="1:8" s="2" customFormat="1">
      <c r="A36" s="18">
        <v>25</v>
      </c>
      <c r="B36" s="46" t="s">
        <v>41</v>
      </c>
      <c r="C36" s="18">
        <v>50</v>
      </c>
      <c r="D36" s="18">
        <v>0</v>
      </c>
      <c r="E36" s="18">
        <v>0</v>
      </c>
      <c r="F36" s="18">
        <f t="shared" si="0"/>
        <v>0</v>
      </c>
      <c r="G36" s="18">
        <v>0</v>
      </c>
      <c r="H36" s="18">
        <v>0</v>
      </c>
    </row>
    <row r="37" spans="1:8" s="2" customFormat="1">
      <c r="A37" s="18">
        <v>26</v>
      </c>
      <c r="B37" s="46" t="s">
        <v>42</v>
      </c>
      <c r="C37" s="18">
        <v>100</v>
      </c>
      <c r="D37" s="18">
        <v>34</v>
      </c>
      <c r="E37" s="18">
        <v>0</v>
      </c>
      <c r="F37" s="18">
        <f t="shared" si="0"/>
        <v>54200</v>
      </c>
      <c r="G37" s="18">
        <v>54200</v>
      </c>
      <c r="H37" s="18">
        <v>0</v>
      </c>
    </row>
    <row r="38" spans="1:8" s="2" customFormat="1">
      <c r="A38" s="18">
        <v>27</v>
      </c>
      <c r="B38" s="46" t="s">
        <v>43</v>
      </c>
      <c r="C38" s="18">
        <v>50</v>
      </c>
      <c r="D38" s="18">
        <v>16</v>
      </c>
      <c r="E38" s="18">
        <v>0</v>
      </c>
      <c r="F38" s="18">
        <f t="shared" si="0"/>
        <v>24700</v>
      </c>
      <c r="G38" s="18">
        <v>24700</v>
      </c>
      <c r="H38" s="18">
        <v>0</v>
      </c>
    </row>
    <row r="39" spans="1:8" s="2" customFormat="1">
      <c r="A39" s="18">
        <v>28</v>
      </c>
      <c r="B39" s="46" t="s">
        <v>44</v>
      </c>
      <c r="C39" s="18">
        <v>105</v>
      </c>
      <c r="D39" s="18">
        <v>783</v>
      </c>
      <c r="E39" s="18">
        <v>0</v>
      </c>
      <c r="F39" s="18">
        <f t="shared" si="0"/>
        <v>82250</v>
      </c>
      <c r="G39" s="18">
        <v>82250</v>
      </c>
      <c r="H39" s="18">
        <v>0</v>
      </c>
    </row>
    <row r="40" spans="1:8" s="2" customFormat="1">
      <c r="A40" s="18">
        <v>29</v>
      </c>
      <c r="B40" s="46" t="s">
        <v>45</v>
      </c>
      <c r="C40" s="18">
        <v>100</v>
      </c>
      <c r="D40" s="18">
        <v>62</v>
      </c>
      <c r="E40" s="18">
        <v>0</v>
      </c>
      <c r="F40" s="18">
        <f t="shared" si="0"/>
        <v>80200</v>
      </c>
      <c r="G40" s="18">
        <v>80200</v>
      </c>
      <c r="H40" s="18">
        <v>0</v>
      </c>
    </row>
    <row r="41" spans="1:8" s="2" customFormat="1">
      <c r="A41" s="18">
        <v>30</v>
      </c>
      <c r="B41" s="46" t="s">
        <v>60</v>
      </c>
      <c r="C41" s="18">
        <v>100</v>
      </c>
      <c r="D41" s="18">
        <v>52</v>
      </c>
      <c r="E41" s="18">
        <v>2</v>
      </c>
      <c r="F41" s="18">
        <f t="shared" si="0"/>
        <v>121770</v>
      </c>
      <c r="G41" s="18">
        <v>116100</v>
      </c>
      <c r="H41" s="18">
        <v>5670</v>
      </c>
    </row>
    <row r="42" spans="1:8" s="2" customFormat="1">
      <c r="A42" s="18">
        <v>31</v>
      </c>
      <c r="B42" s="46" t="s">
        <v>47</v>
      </c>
      <c r="C42" s="18">
        <v>100</v>
      </c>
      <c r="D42" s="18">
        <v>424</v>
      </c>
      <c r="E42" s="18">
        <v>0</v>
      </c>
      <c r="F42" s="18">
        <f t="shared" si="0"/>
        <v>42400</v>
      </c>
      <c r="G42" s="18">
        <v>42400</v>
      </c>
      <c r="H42" s="18">
        <v>0</v>
      </c>
    </row>
    <row r="43" spans="1:8" s="2" customFormat="1">
      <c r="A43" s="18">
        <v>32</v>
      </c>
      <c r="B43" s="46" t="s">
        <v>48</v>
      </c>
      <c r="C43" s="18">
        <v>100</v>
      </c>
      <c r="D43" s="18">
        <v>0</v>
      </c>
      <c r="E43" s="18">
        <v>0</v>
      </c>
      <c r="F43" s="18">
        <f t="shared" si="0"/>
        <v>0</v>
      </c>
      <c r="G43" s="18">
        <v>0</v>
      </c>
      <c r="H43" s="18">
        <v>0</v>
      </c>
    </row>
    <row r="44" spans="1:8" s="2" customFormat="1">
      <c r="A44" s="18">
        <v>33</v>
      </c>
      <c r="B44" s="46" t="s">
        <v>49</v>
      </c>
      <c r="C44" s="18">
        <v>105</v>
      </c>
      <c r="D44" s="18">
        <v>285</v>
      </c>
      <c r="E44" s="18">
        <v>0</v>
      </c>
      <c r="F44" s="18">
        <f t="shared" si="0"/>
        <v>30000</v>
      </c>
      <c r="G44" s="18">
        <v>30000</v>
      </c>
      <c r="H44" s="18"/>
    </row>
    <row r="45" spans="1:8" s="2" customFormat="1">
      <c r="A45" s="18">
        <v>34</v>
      </c>
      <c r="B45" s="46" t="s">
        <v>50</v>
      </c>
      <c r="C45" s="18">
        <v>50</v>
      </c>
      <c r="D45" s="18">
        <v>0</v>
      </c>
      <c r="E45" s="18">
        <v>0</v>
      </c>
      <c r="F45" s="18">
        <f t="shared" si="0"/>
        <v>0</v>
      </c>
      <c r="G45" s="18">
        <v>0</v>
      </c>
      <c r="H45" s="18">
        <v>0</v>
      </c>
    </row>
    <row r="46" spans="1:8" s="2" customFormat="1">
      <c r="A46" s="18">
        <v>35</v>
      </c>
      <c r="B46" s="46" t="s">
        <v>51</v>
      </c>
      <c r="C46" s="18">
        <v>50</v>
      </c>
      <c r="D46" s="18">
        <v>0</v>
      </c>
      <c r="E46" s="18">
        <v>0</v>
      </c>
      <c r="F46" s="18">
        <f t="shared" si="0"/>
        <v>0</v>
      </c>
      <c r="G46" s="18">
        <v>0</v>
      </c>
      <c r="H46" s="18">
        <v>0</v>
      </c>
    </row>
    <row r="47" spans="1:8" s="2" customFormat="1">
      <c r="A47" s="18">
        <v>36</v>
      </c>
      <c r="B47" s="47" t="s">
        <v>52</v>
      </c>
      <c r="C47" s="18">
        <v>50</v>
      </c>
      <c r="D47" s="18">
        <v>50</v>
      </c>
      <c r="E47" s="18">
        <v>0</v>
      </c>
      <c r="F47" s="18">
        <f t="shared" si="0"/>
        <v>20000</v>
      </c>
      <c r="G47" s="18">
        <v>20000</v>
      </c>
      <c r="H47" s="18">
        <v>0</v>
      </c>
    </row>
    <row r="48" spans="1:8" s="2" customFormat="1">
      <c r="A48" s="18">
        <v>37</v>
      </c>
      <c r="B48" s="48" t="s">
        <v>53</v>
      </c>
      <c r="C48" s="18">
        <v>60</v>
      </c>
      <c r="D48" s="18">
        <v>10</v>
      </c>
      <c r="E48" s="18">
        <v>0</v>
      </c>
      <c r="F48" s="18">
        <f t="shared" si="0"/>
        <v>600</v>
      </c>
      <c r="G48" s="18">
        <v>600</v>
      </c>
      <c r="H48" s="18">
        <v>0</v>
      </c>
    </row>
    <row r="49" spans="1:8" s="2" customFormat="1">
      <c r="A49" s="18">
        <v>38</v>
      </c>
      <c r="B49" s="46" t="s">
        <v>63</v>
      </c>
      <c r="C49" s="18">
        <v>100</v>
      </c>
      <c r="D49" s="18">
        <v>0</v>
      </c>
      <c r="E49" s="18">
        <v>10</v>
      </c>
      <c r="F49" s="18">
        <f t="shared" si="0"/>
        <v>112000</v>
      </c>
      <c r="G49" s="18">
        <v>0</v>
      </c>
      <c r="H49" s="18">
        <v>112000</v>
      </c>
    </row>
    <row r="50" spans="1:8" s="2" customFormat="1">
      <c r="A50" s="18">
        <v>39</v>
      </c>
      <c r="B50" s="48" t="s">
        <v>55</v>
      </c>
      <c r="C50" s="18">
        <v>100</v>
      </c>
      <c r="D50" s="18">
        <v>0</v>
      </c>
      <c r="E50" s="18">
        <v>0</v>
      </c>
      <c r="F50" s="18">
        <f t="shared" si="0"/>
        <v>0</v>
      </c>
      <c r="G50" s="18">
        <v>0</v>
      </c>
      <c r="H50" s="18">
        <v>0</v>
      </c>
    </row>
    <row r="51" spans="1:8" s="2" customFormat="1">
      <c r="A51" s="18">
        <v>40</v>
      </c>
      <c r="B51" s="46" t="s">
        <v>56</v>
      </c>
      <c r="C51" s="18">
        <v>100</v>
      </c>
      <c r="D51" s="18">
        <v>795</v>
      </c>
      <c r="E51" s="18">
        <v>13</v>
      </c>
      <c r="F51" s="18">
        <f t="shared" si="0"/>
        <v>274200</v>
      </c>
      <c r="G51" s="18">
        <v>174500</v>
      </c>
      <c r="H51" s="18">
        <v>99700</v>
      </c>
    </row>
    <row r="52" spans="1:8" s="2" customFormat="1">
      <c r="A52" s="18">
        <v>41</v>
      </c>
      <c r="B52" s="46" t="s">
        <v>57</v>
      </c>
      <c r="C52" s="18">
        <v>100</v>
      </c>
      <c r="D52" s="18">
        <v>10</v>
      </c>
      <c r="E52" s="18">
        <v>4</v>
      </c>
      <c r="F52" s="18">
        <f t="shared" si="0"/>
        <v>23570</v>
      </c>
      <c r="G52" s="18">
        <v>6000</v>
      </c>
      <c r="H52" s="18">
        <v>17570</v>
      </c>
    </row>
    <row r="53" spans="1:8" s="2" customFormat="1">
      <c r="A53" s="18">
        <v>42</v>
      </c>
      <c r="B53" s="48" t="s">
        <v>58</v>
      </c>
      <c r="C53" s="18">
        <v>50</v>
      </c>
      <c r="D53" s="18">
        <v>0</v>
      </c>
      <c r="E53" s="18">
        <v>0</v>
      </c>
      <c r="F53" s="18">
        <f t="shared" si="0"/>
        <v>0</v>
      </c>
      <c r="G53" s="18">
        <v>0</v>
      </c>
      <c r="H53" s="18">
        <v>0</v>
      </c>
    </row>
    <row r="54" spans="1:8">
      <c r="A54" s="4"/>
      <c r="B54" s="4" t="s">
        <v>6</v>
      </c>
      <c r="C54" s="4"/>
      <c r="D54" s="18">
        <f>SUM(D12:D53)</f>
        <v>15999</v>
      </c>
      <c r="E54" s="18">
        <f t="shared" ref="E54:H54" si="1">SUM(E12:E53)</f>
        <v>430</v>
      </c>
      <c r="F54" s="18">
        <f t="shared" si="1"/>
        <v>22406775</v>
      </c>
      <c r="G54" s="18">
        <f t="shared" si="1"/>
        <v>12428650</v>
      </c>
      <c r="H54" s="18">
        <f t="shared" si="1"/>
        <v>9978125</v>
      </c>
    </row>
    <row r="55" spans="1:8">
      <c r="A55" s="5"/>
      <c r="B55" s="6"/>
      <c r="C55" s="5"/>
      <c r="D55" s="11"/>
      <c r="E55" s="12"/>
      <c r="F55" s="15"/>
      <c r="G55" s="12"/>
      <c r="H55" s="12"/>
    </row>
    <row r="56" spans="1:8">
      <c r="A56" s="5"/>
      <c r="B56" s="6" t="s">
        <v>7</v>
      </c>
      <c r="C56" s="5"/>
      <c r="D56" s="5"/>
      <c r="E56" s="5"/>
      <c r="F56" s="14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 ht="17.25" customHeight="1">
      <c r="A58" s="19"/>
      <c r="B58" s="19"/>
      <c r="C58" s="19"/>
      <c r="D58" s="19"/>
      <c r="E58" s="19"/>
      <c r="F58" s="19"/>
      <c r="G58" s="19"/>
      <c r="H58" s="5"/>
    </row>
    <row r="59" spans="1:8">
      <c r="A59" s="19"/>
      <c r="B59" s="19"/>
      <c r="C59" s="19"/>
      <c r="D59" s="19"/>
      <c r="E59" s="19"/>
      <c r="F59" s="19"/>
      <c r="G59" s="19"/>
      <c r="H59" s="5"/>
    </row>
    <row r="60" spans="1:8">
      <c r="A60" s="19"/>
      <c r="B60" s="19"/>
      <c r="C60" s="19"/>
      <c r="D60" s="19"/>
      <c r="E60" s="19"/>
      <c r="F60" s="19"/>
      <c r="G60" s="19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G8:G10"/>
    <mergeCell ref="H8:H10"/>
    <mergeCell ref="A58:G6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>
      <c r="A2" s="21" t="s">
        <v>13</v>
      </c>
      <c r="B2" s="21"/>
      <c r="C2" s="21"/>
      <c r="D2" s="21"/>
      <c r="E2" s="21"/>
    </row>
    <row r="3" spans="1:5">
      <c r="A3" s="22" t="s">
        <v>59</v>
      </c>
      <c r="B3" s="22"/>
      <c r="C3" s="22"/>
      <c r="D3" s="22"/>
      <c r="E3" s="22"/>
    </row>
    <row r="4" spans="1:5">
      <c r="A4" s="29" t="s">
        <v>62</v>
      </c>
      <c r="B4" s="29"/>
      <c r="C4" s="29"/>
      <c r="D4" s="29"/>
      <c r="E4" s="29"/>
    </row>
    <row r="5" spans="1:5">
      <c r="A5" s="23"/>
      <c r="B5" s="23"/>
      <c r="C5" s="23"/>
      <c r="D5" s="23"/>
      <c r="E5" s="23"/>
    </row>
    <row r="6" spans="1:5" ht="17.25" customHeight="1">
      <c r="A6" s="37" t="s">
        <v>0</v>
      </c>
      <c r="B6" s="38" t="s">
        <v>1</v>
      </c>
      <c r="C6" s="39" t="s">
        <v>14</v>
      </c>
      <c r="D6" s="39"/>
      <c r="E6" s="39"/>
    </row>
    <row r="7" spans="1:5">
      <c r="A7" s="37"/>
      <c r="B7" s="38"/>
      <c r="C7" s="40" t="s">
        <v>3</v>
      </c>
      <c r="D7" s="43" t="s">
        <v>15</v>
      </c>
      <c r="E7" s="43" t="s">
        <v>16</v>
      </c>
    </row>
    <row r="8" spans="1:5">
      <c r="A8" s="37"/>
      <c r="B8" s="38"/>
      <c r="C8" s="41"/>
      <c r="D8" s="44"/>
      <c r="E8" s="44"/>
    </row>
    <row r="9" spans="1:5" s="2" customFormat="1">
      <c r="A9" s="37"/>
      <c r="B9" s="38"/>
      <c r="C9" s="42"/>
      <c r="D9" s="45"/>
      <c r="E9" s="45"/>
    </row>
    <row r="10" spans="1:5" s="2" customFormat="1" ht="12.75" customHeight="1">
      <c r="A10" s="16">
        <v>1</v>
      </c>
      <c r="B10" s="16">
        <v>2</v>
      </c>
      <c r="C10" s="10">
        <v>3</v>
      </c>
      <c r="D10" s="10">
        <v>4</v>
      </c>
      <c r="E10" s="10">
        <v>5</v>
      </c>
    </row>
    <row r="11" spans="1:5" s="2" customFormat="1">
      <c r="A11" s="18">
        <v>1</v>
      </c>
      <c r="B11" s="46" t="s">
        <v>17</v>
      </c>
      <c r="C11" s="18">
        <f>D11+E11</f>
        <v>287900</v>
      </c>
      <c r="D11" s="18">
        <v>114900</v>
      </c>
      <c r="E11" s="18">
        <v>173000</v>
      </c>
    </row>
    <row r="12" spans="1:5" s="2" customFormat="1">
      <c r="A12" s="18">
        <v>2</v>
      </c>
      <c r="B12" s="46" t="s">
        <v>18</v>
      </c>
      <c r="C12" s="18">
        <f t="shared" ref="C12:C52" si="0">D12+E12</f>
        <v>166000</v>
      </c>
      <c r="D12" s="18">
        <v>166000</v>
      </c>
      <c r="E12" s="18">
        <v>0</v>
      </c>
    </row>
    <row r="13" spans="1:5" s="2" customFormat="1">
      <c r="A13" s="18">
        <v>3</v>
      </c>
      <c r="B13" s="46" t="s">
        <v>19</v>
      </c>
      <c r="C13" s="18">
        <f t="shared" si="0"/>
        <v>1988105</v>
      </c>
      <c r="D13" s="18">
        <v>781250</v>
      </c>
      <c r="E13" s="18">
        <v>1206855</v>
      </c>
    </row>
    <row r="14" spans="1:5" s="2" customFormat="1">
      <c r="A14" s="18">
        <v>4</v>
      </c>
      <c r="B14" s="46" t="s">
        <v>20</v>
      </c>
      <c r="C14" s="18">
        <f t="shared" si="0"/>
        <v>172000</v>
      </c>
      <c r="D14" s="18">
        <v>172000</v>
      </c>
      <c r="E14" s="18">
        <v>0</v>
      </c>
    </row>
    <row r="15" spans="1:5" s="2" customFormat="1">
      <c r="A15" s="18">
        <v>5</v>
      </c>
      <c r="B15" s="46" t="s">
        <v>21</v>
      </c>
      <c r="C15" s="18">
        <f t="shared" si="0"/>
        <v>0</v>
      </c>
      <c r="D15" s="18">
        <v>0</v>
      </c>
      <c r="E15" s="18">
        <v>0</v>
      </c>
    </row>
    <row r="16" spans="1:5" s="2" customFormat="1">
      <c r="A16" s="18">
        <v>6</v>
      </c>
      <c r="B16" s="46" t="s">
        <v>22</v>
      </c>
      <c r="C16" s="18">
        <f t="shared" si="0"/>
        <v>82500</v>
      </c>
      <c r="D16" s="18">
        <v>82500</v>
      </c>
      <c r="E16" s="18">
        <v>0</v>
      </c>
    </row>
    <row r="17" spans="1:5" s="2" customFormat="1">
      <c r="A17" s="18">
        <v>7</v>
      </c>
      <c r="B17" s="46" t="s">
        <v>23</v>
      </c>
      <c r="C17" s="18">
        <f t="shared" si="0"/>
        <v>25000</v>
      </c>
      <c r="D17" s="18">
        <v>25000</v>
      </c>
      <c r="E17" s="18">
        <v>0</v>
      </c>
    </row>
    <row r="18" spans="1:5" s="2" customFormat="1">
      <c r="A18" s="18">
        <v>8</v>
      </c>
      <c r="B18" s="46" t="s">
        <v>24</v>
      </c>
      <c r="C18" s="18">
        <f t="shared" si="0"/>
        <v>33733129</v>
      </c>
      <c r="D18" s="18">
        <v>15671032</v>
      </c>
      <c r="E18" s="18">
        <v>18062097</v>
      </c>
    </row>
    <row r="19" spans="1:5" s="2" customFormat="1">
      <c r="A19" s="18">
        <v>9</v>
      </c>
      <c r="B19" s="46" t="s">
        <v>25</v>
      </c>
      <c r="C19" s="18">
        <f t="shared" si="0"/>
        <v>150000</v>
      </c>
      <c r="D19" s="18">
        <v>150000</v>
      </c>
      <c r="E19" s="18">
        <v>0</v>
      </c>
    </row>
    <row r="20" spans="1:5" s="2" customFormat="1">
      <c r="A20" s="18">
        <v>10</v>
      </c>
      <c r="B20" s="46" t="s">
        <v>26</v>
      </c>
      <c r="C20" s="18">
        <f t="shared" si="0"/>
        <v>1167645</v>
      </c>
      <c r="D20" s="18">
        <v>1167645</v>
      </c>
      <c r="E20" s="18">
        <v>0</v>
      </c>
    </row>
    <row r="21" spans="1:5" s="2" customFormat="1">
      <c r="A21" s="18">
        <v>11</v>
      </c>
      <c r="B21" s="46" t="s">
        <v>27</v>
      </c>
      <c r="C21" s="18">
        <f t="shared" si="0"/>
        <v>73000</v>
      </c>
      <c r="D21" s="18">
        <v>73000</v>
      </c>
      <c r="E21" s="18">
        <v>0</v>
      </c>
    </row>
    <row r="22" spans="1:5" s="2" customFormat="1">
      <c r="A22" s="18">
        <v>12</v>
      </c>
      <c r="B22" s="46" t="s">
        <v>28</v>
      </c>
      <c r="C22" s="18">
        <f t="shared" si="0"/>
        <v>375000</v>
      </c>
      <c r="D22" s="18">
        <v>375000</v>
      </c>
      <c r="E22" s="18">
        <v>0</v>
      </c>
    </row>
    <row r="23" spans="1:5" s="2" customFormat="1">
      <c r="A23" s="18">
        <v>13</v>
      </c>
      <c r="B23" s="46" t="s">
        <v>29</v>
      </c>
      <c r="C23" s="18">
        <f t="shared" si="0"/>
        <v>185000</v>
      </c>
      <c r="D23" s="18">
        <v>185000</v>
      </c>
      <c r="E23" s="18">
        <v>0</v>
      </c>
    </row>
    <row r="24" spans="1:5" s="2" customFormat="1">
      <c r="A24" s="18">
        <v>14</v>
      </c>
      <c r="B24" s="46" t="s">
        <v>30</v>
      </c>
      <c r="C24" s="18">
        <f t="shared" si="0"/>
        <v>199800</v>
      </c>
      <c r="D24" s="18">
        <v>199800</v>
      </c>
      <c r="E24" s="18">
        <v>0</v>
      </c>
    </row>
    <row r="25" spans="1:5" s="2" customFormat="1">
      <c r="A25" s="18">
        <v>15</v>
      </c>
      <c r="B25" s="46" t="s">
        <v>31</v>
      </c>
      <c r="C25" s="18">
        <f t="shared" si="0"/>
        <v>70000</v>
      </c>
      <c r="D25" s="18">
        <v>70000</v>
      </c>
      <c r="E25" s="18">
        <v>0</v>
      </c>
    </row>
    <row r="26" spans="1:5" s="2" customFormat="1">
      <c r="A26" s="18">
        <v>16</v>
      </c>
      <c r="B26" s="46" t="s">
        <v>32</v>
      </c>
      <c r="C26" s="18">
        <f t="shared" si="0"/>
        <v>2728231</v>
      </c>
      <c r="D26" s="18">
        <v>1666448</v>
      </c>
      <c r="E26" s="18">
        <v>1061783</v>
      </c>
    </row>
    <row r="27" spans="1:5" s="2" customFormat="1">
      <c r="A27" s="18">
        <v>17</v>
      </c>
      <c r="B27" s="46" t="s">
        <v>33</v>
      </c>
      <c r="C27" s="18">
        <f t="shared" si="0"/>
        <v>0</v>
      </c>
      <c r="D27" s="18">
        <v>0</v>
      </c>
      <c r="E27" s="13">
        <v>0</v>
      </c>
    </row>
    <row r="28" spans="1:5" s="2" customFormat="1">
      <c r="A28" s="18">
        <v>18</v>
      </c>
      <c r="B28" s="46" t="s">
        <v>34</v>
      </c>
      <c r="C28" s="18">
        <f t="shared" si="0"/>
        <v>50000</v>
      </c>
      <c r="D28" s="18">
        <v>50000</v>
      </c>
      <c r="E28" s="18">
        <v>0</v>
      </c>
    </row>
    <row r="29" spans="1:5" s="2" customFormat="1">
      <c r="A29" s="18">
        <v>19</v>
      </c>
      <c r="B29" s="46" t="s">
        <v>35</v>
      </c>
      <c r="C29" s="18">
        <f t="shared" si="0"/>
        <v>180000</v>
      </c>
      <c r="D29" s="18">
        <v>180000</v>
      </c>
      <c r="E29" s="18">
        <v>0</v>
      </c>
    </row>
    <row r="30" spans="1:5" s="2" customFormat="1">
      <c r="A30" s="18">
        <v>20</v>
      </c>
      <c r="B30" s="46" t="s">
        <v>36</v>
      </c>
      <c r="C30" s="18">
        <f t="shared" si="0"/>
        <v>55000</v>
      </c>
      <c r="D30" s="18">
        <v>55000</v>
      </c>
      <c r="E30" s="18">
        <v>0</v>
      </c>
    </row>
    <row r="31" spans="1:5" s="2" customFormat="1">
      <c r="A31" s="18">
        <v>21</v>
      </c>
      <c r="B31" s="46" t="s">
        <v>37</v>
      </c>
      <c r="C31" s="18">
        <f t="shared" si="0"/>
        <v>0</v>
      </c>
      <c r="D31" s="18">
        <v>0</v>
      </c>
      <c r="E31" s="18">
        <v>0</v>
      </c>
    </row>
    <row r="32" spans="1:5" s="2" customFormat="1">
      <c r="A32" s="18">
        <v>22</v>
      </c>
      <c r="B32" s="46" t="s">
        <v>38</v>
      </c>
      <c r="C32" s="18">
        <f t="shared" si="0"/>
        <v>0</v>
      </c>
      <c r="D32" s="18">
        <v>0</v>
      </c>
      <c r="E32" s="18">
        <v>0</v>
      </c>
    </row>
    <row r="33" spans="1:5" s="2" customFormat="1">
      <c r="A33" s="18">
        <v>23</v>
      </c>
      <c r="B33" s="46" t="s">
        <v>39</v>
      </c>
      <c r="C33" s="18">
        <f t="shared" si="0"/>
        <v>53500</v>
      </c>
      <c r="D33" s="18">
        <v>53500</v>
      </c>
      <c r="E33" s="18">
        <v>0</v>
      </c>
    </row>
    <row r="34" spans="1:5" s="2" customFormat="1">
      <c r="A34" s="18">
        <v>24</v>
      </c>
      <c r="B34" s="46" t="s">
        <v>40</v>
      </c>
      <c r="C34" s="18">
        <f t="shared" si="0"/>
        <v>200000</v>
      </c>
      <c r="D34" s="18">
        <v>200000</v>
      </c>
      <c r="E34" s="18">
        <v>0</v>
      </c>
    </row>
    <row r="35" spans="1:5" s="2" customFormat="1">
      <c r="A35" s="18">
        <v>25</v>
      </c>
      <c r="B35" s="46" t="s">
        <v>41</v>
      </c>
      <c r="C35" s="18">
        <f t="shared" si="0"/>
        <v>0</v>
      </c>
      <c r="D35" s="18">
        <v>0</v>
      </c>
      <c r="E35" s="18">
        <v>0</v>
      </c>
    </row>
    <row r="36" spans="1:5" s="2" customFormat="1">
      <c r="A36" s="18">
        <v>26</v>
      </c>
      <c r="B36" s="46" t="s">
        <v>42</v>
      </c>
      <c r="C36" s="18">
        <f t="shared" si="0"/>
        <v>200000</v>
      </c>
      <c r="D36" s="18">
        <v>200000</v>
      </c>
      <c r="E36" s="18">
        <v>0</v>
      </c>
    </row>
    <row r="37" spans="1:5" s="2" customFormat="1">
      <c r="A37" s="18">
        <v>27</v>
      </c>
      <c r="B37" s="46" t="s">
        <v>43</v>
      </c>
      <c r="C37" s="18">
        <f t="shared" si="0"/>
        <v>60000</v>
      </c>
      <c r="D37" s="18">
        <v>60000</v>
      </c>
      <c r="E37" s="18">
        <v>0</v>
      </c>
    </row>
    <row r="38" spans="1:5" s="2" customFormat="1">
      <c r="A38" s="18">
        <v>28</v>
      </c>
      <c r="B38" s="46" t="s">
        <v>44</v>
      </c>
      <c r="C38" s="18">
        <f t="shared" si="0"/>
        <v>120000</v>
      </c>
      <c r="D38" s="18">
        <v>120000</v>
      </c>
      <c r="E38" s="18">
        <v>0</v>
      </c>
    </row>
    <row r="39" spans="1:5" s="2" customFormat="1">
      <c r="A39" s="18">
        <v>29</v>
      </c>
      <c r="B39" s="46" t="s">
        <v>45</v>
      </c>
      <c r="C39" s="18">
        <f t="shared" si="0"/>
        <v>375000</v>
      </c>
      <c r="D39" s="18">
        <v>200000</v>
      </c>
      <c r="E39" s="18">
        <v>175000</v>
      </c>
    </row>
    <row r="40" spans="1:5" s="2" customFormat="1">
      <c r="A40" s="18">
        <v>30</v>
      </c>
      <c r="B40" s="46" t="s">
        <v>46</v>
      </c>
      <c r="C40" s="18">
        <f t="shared" si="0"/>
        <v>294922</v>
      </c>
      <c r="D40" s="18">
        <v>294922</v>
      </c>
      <c r="E40" s="18">
        <v>0</v>
      </c>
    </row>
    <row r="41" spans="1:5" s="2" customFormat="1">
      <c r="A41" s="18">
        <v>31</v>
      </c>
      <c r="B41" s="46" t="s">
        <v>47</v>
      </c>
      <c r="C41" s="18">
        <f t="shared" si="0"/>
        <v>170000</v>
      </c>
      <c r="D41" s="18">
        <v>170000</v>
      </c>
      <c r="E41" s="18">
        <v>0</v>
      </c>
    </row>
    <row r="42" spans="1:5" s="2" customFormat="1">
      <c r="A42" s="18">
        <v>32</v>
      </c>
      <c r="B42" s="46" t="s">
        <v>48</v>
      </c>
      <c r="C42" s="18">
        <f t="shared" si="0"/>
        <v>260000</v>
      </c>
      <c r="D42" s="18">
        <v>260000</v>
      </c>
      <c r="E42" s="18">
        <v>0</v>
      </c>
    </row>
    <row r="43" spans="1:5" s="2" customFormat="1">
      <c r="A43" s="18">
        <v>33</v>
      </c>
      <c r="B43" s="46" t="s">
        <v>49</v>
      </c>
      <c r="C43" s="18">
        <f t="shared" si="0"/>
        <v>134000</v>
      </c>
      <c r="D43" s="18">
        <v>0</v>
      </c>
      <c r="E43" s="18">
        <v>134000</v>
      </c>
    </row>
    <row r="44" spans="1:5" s="2" customFormat="1">
      <c r="A44" s="18">
        <v>34</v>
      </c>
      <c r="B44" s="46" t="s">
        <v>50</v>
      </c>
      <c r="C44" s="18">
        <f t="shared" si="0"/>
        <v>0</v>
      </c>
      <c r="D44" s="18">
        <v>0</v>
      </c>
      <c r="E44" s="18">
        <v>0</v>
      </c>
    </row>
    <row r="45" spans="1:5" s="2" customFormat="1">
      <c r="A45" s="18">
        <v>35</v>
      </c>
      <c r="B45" s="46" t="s">
        <v>51</v>
      </c>
      <c r="C45" s="18">
        <f t="shared" si="0"/>
        <v>0</v>
      </c>
      <c r="D45" s="18">
        <v>0</v>
      </c>
      <c r="E45" s="18">
        <v>0</v>
      </c>
    </row>
    <row r="46" spans="1:5" s="2" customFormat="1">
      <c r="A46" s="18">
        <v>36</v>
      </c>
      <c r="B46" s="47" t="s">
        <v>52</v>
      </c>
      <c r="C46" s="18">
        <f t="shared" si="0"/>
        <v>76300</v>
      </c>
      <c r="D46" s="18">
        <v>76300</v>
      </c>
      <c r="E46" s="18">
        <v>0</v>
      </c>
    </row>
    <row r="47" spans="1:5" s="2" customFormat="1">
      <c r="A47" s="18">
        <v>37</v>
      </c>
      <c r="B47" s="48" t="s">
        <v>53</v>
      </c>
      <c r="C47" s="18">
        <f t="shared" si="0"/>
        <v>110000</v>
      </c>
      <c r="D47" s="18">
        <v>110000</v>
      </c>
      <c r="E47" s="18">
        <v>0</v>
      </c>
    </row>
    <row r="48" spans="1:5" s="2" customFormat="1">
      <c r="A48" s="18">
        <v>38</v>
      </c>
      <c r="B48" s="46" t="s">
        <v>54</v>
      </c>
      <c r="C48" s="18">
        <f t="shared" si="0"/>
        <v>956650</v>
      </c>
      <c r="D48" s="18">
        <v>200000</v>
      </c>
      <c r="E48" s="18">
        <v>756650</v>
      </c>
    </row>
    <row r="49" spans="1:5" s="2" customFormat="1">
      <c r="A49" s="18">
        <v>39</v>
      </c>
      <c r="B49" s="48" t="s">
        <v>55</v>
      </c>
      <c r="C49" s="18">
        <f t="shared" si="0"/>
        <v>0</v>
      </c>
      <c r="D49" s="18">
        <v>0</v>
      </c>
      <c r="E49" s="18">
        <v>0</v>
      </c>
    </row>
    <row r="50" spans="1:5" s="2" customFormat="1">
      <c r="A50" s="18">
        <v>40</v>
      </c>
      <c r="B50" s="46" t="s">
        <v>56</v>
      </c>
      <c r="C50" s="18">
        <f t="shared" si="0"/>
        <v>463200</v>
      </c>
      <c r="D50" s="18">
        <v>463200</v>
      </c>
      <c r="E50" s="18">
        <v>0</v>
      </c>
    </row>
    <row r="51" spans="1:5" s="2" customFormat="1">
      <c r="A51" s="18">
        <v>41</v>
      </c>
      <c r="B51" s="46" t="s">
        <v>57</v>
      </c>
      <c r="C51" s="18">
        <f t="shared" si="0"/>
        <v>1699350</v>
      </c>
      <c r="D51" s="18">
        <v>1699350</v>
      </c>
      <c r="E51" s="18">
        <v>0</v>
      </c>
    </row>
    <row r="52" spans="1:5" s="2" customFormat="1">
      <c r="A52" s="18">
        <v>42</v>
      </c>
      <c r="B52" s="48" t="s">
        <v>58</v>
      </c>
      <c r="C52" s="18">
        <f t="shared" si="0"/>
        <v>0</v>
      </c>
      <c r="D52" s="18">
        <v>0</v>
      </c>
      <c r="E52" s="18">
        <v>0</v>
      </c>
    </row>
    <row r="53" spans="1:5">
      <c r="A53" s="4"/>
      <c r="B53" s="4" t="s">
        <v>6</v>
      </c>
      <c r="C53" s="17">
        <f>SUM(C11:C52)</f>
        <v>46861232</v>
      </c>
      <c r="D53" s="17">
        <f t="shared" ref="D53:E53" si="1">SUM(D11:D52)</f>
        <v>25291847</v>
      </c>
      <c r="E53" s="17">
        <f t="shared" si="1"/>
        <v>21569385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9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2018-12-10T13:04:33Z</dcterms:modified>
</cp:coreProperties>
</file>