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shx.fond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<sst xmlns="http://schemas.openxmlformats.org/spreadsheetml/2006/main" count="52" uniqueCount="52">
  <si>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</si>
  <si>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</si>
  <si>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</si>
  <si>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</si>
  <si>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</si>
  <si>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Ընդամենը</t>
  </si>
  <si>
    <t>Ընդամենը               (2+3+4)</t>
  </si>
  <si>
    <t>ՀՈԱԿ-ների աշխ. ֆոնդը</t>
  </si>
  <si>
    <t>ՏԵՂԵԿԱՏՎՈՒԹՅՈՒՆ</t>
  </si>
  <si>
    <t>ՀՀ Շիրակի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</si>
  <si>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</si>
  <si>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</si>
  <si>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</si>
  <si>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</si>
  <si>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</si>
  <si>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</si>
  <si>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</si>
  <si>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</si>
  <si>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</si>
  <si>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</si>
  <si>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</si>
  <si>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</si>
  <si>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</si>
  <si>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</si>
  <si>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</si>
  <si>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</si>
  <si>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</si>
  <si>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</si>
  <si>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</si>
  <si>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</si>
  <si>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</si>
  <si>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</si>
  <si>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</si>
  <si>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</si>
  <si>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</si>
  <si>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</si>
  <si>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</si>
  <si>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</si>
  <si>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</si>
  <si>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</si>
  <si>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</si>
  <si>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</si>
  <si>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</si>
  <si>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</si>
  <si>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</si>
  <si>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</si>
  <si>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</si>
  <si>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</si>
  <si>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</si>
  <si>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</si>
  <si>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</si>
  <si>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Գյումրի ք.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</si>
</sst>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left" vertical="center"/>
    </xf>
    <xf numFmtId="181" fontId="4" fillId="33" borderId="0" xfId="0" applyNumberFormat="1" applyFont="1" applyFill="1" applyAlignment="1">
      <alignment/>
    </xf>
    <xf numFmtId="181" fontId="6" fillId="35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left" vertical="center"/>
    </xf>
    <xf numFmtId="180" fontId="5" fillId="33" borderId="0" xfId="0" applyNumberFormat="1" applyFont="1" applyFill="1" applyAlignment="1">
      <alignment horizontal="left" vertical="center"/>
    </xf>
    <xf numFmtId="180" fontId="5" fillId="33" borderId="12" xfId="0" applyNumberFormat="1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3" fillId="37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421875" style="1" customWidth="1"/>
    <col min="2" max="2" width="21.57421875" style="11" customWidth="1"/>
    <col min="3" max="4" width="20.421875" style="2" customWidth="1"/>
    <col min="5" max="6" width="18.28125" style="2" customWidth="1"/>
    <col min="7" max="7" width="10.00390625" style="2" customWidth="1"/>
    <col min="8" max="16384" width="9.140625" style="2" customWidth="1"/>
  </cols>
  <sheetData>
    <row r="1" spans="2:6" ht="14.25">
      <c r="B1" s="23" t="s">
        <v>8</v>
      </c>
      <c r="C1" s="23"/>
      <c r="D1" s="23"/>
      <c r="E1" s="23"/>
      <c r="F1" s="23"/>
    </row>
    <row r="2" spans="1:6" ht="55.5" customHeight="1">
      <c r="A2" s="3"/>
      <c r="B2" s="27" t="s">
        <v>9</v>
      </c>
      <c r="C2" s="27"/>
      <c r="D2" s="27"/>
      <c r="E2" s="27"/>
      <c r="F2" s="27"/>
    </row>
    <row r="3" spans="1:6" ht="13.5">
      <c r="A3" s="3"/>
      <c r="B3" s="4"/>
      <c r="C3" s="5"/>
      <c r="D3" s="5"/>
      <c r="E3" s="24" t="s">
        <v>0</v>
      </c>
      <c r="F3" s="24"/>
    </row>
    <row r="4" spans="1:6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</row>
    <row r="5" spans="1:6" ht="13.5">
      <c r="A5" s="6"/>
      <c r="B5" s="14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19.5" customHeight="1">
      <c r="A6" s="20">
        <v>1</v>
      </c>
      <c r="B6" s="10" t="s">
        <v>10</v>
      </c>
      <c r="C6" s="22">
        <v>45000</v>
      </c>
      <c r="D6" s="12">
        <v>0</v>
      </c>
      <c r="E6" s="21">
        <v>54028</v>
      </c>
      <c r="F6" s="13">
        <f>C6+D6+E6</f>
        <v>99028</v>
      </c>
    </row>
    <row r="7" spans="1:6" ht="19.5" customHeight="1">
      <c r="A7" s="20">
        <v>2</v>
      </c>
      <c r="B7" s="10" t="s">
        <v>11</v>
      </c>
      <c r="C7" s="12">
        <v>17561.5</v>
      </c>
      <c r="D7" s="12">
        <v>0</v>
      </c>
      <c r="E7" s="12">
        <v>0</v>
      </c>
      <c r="F7" s="13">
        <f>C7+D7+E7</f>
        <v>17561.5</v>
      </c>
    </row>
    <row r="8" spans="1:6" ht="19.5" customHeight="1">
      <c r="A8" s="20">
        <v>3</v>
      </c>
      <c r="B8" s="10" t="s">
        <v>12</v>
      </c>
      <c r="C8" s="12">
        <v>112900.1</v>
      </c>
      <c r="D8" s="21">
        <v>0</v>
      </c>
      <c r="E8" s="21">
        <v>165204.9</v>
      </c>
      <c r="F8" s="13">
        <f>C8+D8+E8</f>
        <v>278105</v>
      </c>
    </row>
    <row r="9" spans="1:6" ht="19.5" customHeight="1">
      <c r="A9" s="20">
        <v>4</v>
      </c>
      <c r="B9" s="10" t="s">
        <v>13</v>
      </c>
      <c r="C9" s="12">
        <v>20695.2</v>
      </c>
      <c r="D9" s="12">
        <v>0</v>
      </c>
      <c r="E9" s="12">
        <v>0</v>
      </c>
      <c r="F9" s="13">
        <f>C9+D9+E9</f>
        <v>20695.2</v>
      </c>
    </row>
    <row r="10" spans="1:6" ht="19.5" customHeight="1">
      <c r="A10" s="20">
        <v>5</v>
      </c>
      <c r="B10" s="10" t="s">
        <v>14</v>
      </c>
      <c r="C10" s="12">
        <v>11524.2</v>
      </c>
      <c r="D10" s="12">
        <v>0</v>
      </c>
      <c r="E10" s="12">
        <v>0</v>
      </c>
      <c r="F10" s="13">
        <f aca="true" t="shared" si="0" ref="F10:F47">C10+D10+E10</f>
        <v>11524.2</v>
      </c>
    </row>
    <row r="11" spans="1:6" ht="19.5" customHeight="1">
      <c r="A11" s="20">
        <v>6</v>
      </c>
      <c r="B11" s="10" t="s">
        <v>15</v>
      </c>
      <c r="C11" s="12">
        <v>13500</v>
      </c>
      <c r="D11" s="12">
        <v>0</v>
      </c>
      <c r="E11" s="12">
        <v>0</v>
      </c>
      <c r="F11" s="13">
        <f t="shared" si="0"/>
        <v>13500</v>
      </c>
    </row>
    <row r="12" spans="1:6" ht="19.5" customHeight="1">
      <c r="A12" s="20">
        <v>7</v>
      </c>
      <c r="B12" s="10" t="s">
        <v>16</v>
      </c>
      <c r="C12" s="12">
        <v>10019.8</v>
      </c>
      <c r="D12" s="12">
        <v>0</v>
      </c>
      <c r="E12" s="12">
        <v>0</v>
      </c>
      <c r="F12" s="13">
        <f t="shared" si="0"/>
        <v>10019.8</v>
      </c>
    </row>
    <row r="13" spans="1:6" ht="19.5" customHeight="1">
      <c r="A13" s="20">
        <v>8</v>
      </c>
      <c r="B13" s="10" t="s">
        <v>51</v>
      </c>
      <c r="C13" s="21">
        <v>410764.6</v>
      </c>
      <c r="D13" s="21">
        <v>347383.5</v>
      </c>
      <c r="E13" s="21">
        <v>1311308.3</v>
      </c>
      <c r="F13" s="13">
        <f t="shared" si="0"/>
        <v>2069456.4</v>
      </c>
    </row>
    <row r="14" spans="1:6" ht="19.5" customHeight="1">
      <c r="A14" s="20">
        <v>9</v>
      </c>
      <c r="B14" s="10" t="s">
        <v>17</v>
      </c>
      <c r="C14" s="12">
        <v>16465.2</v>
      </c>
      <c r="D14" s="12">
        <v>0</v>
      </c>
      <c r="E14" s="12">
        <v>0</v>
      </c>
      <c r="F14" s="13">
        <f t="shared" si="0"/>
        <v>16465.2</v>
      </c>
    </row>
    <row r="15" spans="1:6" ht="19.5" customHeight="1">
      <c r="A15" s="20">
        <v>10</v>
      </c>
      <c r="B15" s="10" t="s">
        <v>18</v>
      </c>
      <c r="C15" s="21">
        <v>127100</v>
      </c>
      <c r="D15" s="12">
        <v>0</v>
      </c>
      <c r="E15" s="21">
        <v>24915.4</v>
      </c>
      <c r="F15" s="13">
        <f t="shared" si="0"/>
        <v>152015.4</v>
      </c>
    </row>
    <row r="16" spans="1:6" ht="19.5" customHeight="1">
      <c r="A16" s="20">
        <v>11</v>
      </c>
      <c r="B16" s="10" t="s">
        <v>19</v>
      </c>
      <c r="C16" s="21">
        <v>17189</v>
      </c>
      <c r="D16" s="12">
        <v>0</v>
      </c>
      <c r="E16" s="21">
        <v>5698</v>
      </c>
      <c r="F16" s="13">
        <f t="shared" si="0"/>
        <v>22887</v>
      </c>
    </row>
    <row r="17" spans="1:6" ht="19.5" customHeight="1">
      <c r="A17" s="20">
        <v>12</v>
      </c>
      <c r="B17" s="10" t="s">
        <v>20</v>
      </c>
      <c r="C17" s="12">
        <v>15800</v>
      </c>
      <c r="D17" s="12">
        <v>0</v>
      </c>
      <c r="E17" s="21">
        <v>0</v>
      </c>
      <c r="F17" s="13">
        <f t="shared" si="0"/>
        <v>15800</v>
      </c>
    </row>
    <row r="18" spans="1:6" ht="19.5" customHeight="1">
      <c r="A18" s="20">
        <v>13</v>
      </c>
      <c r="B18" s="10" t="s">
        <v>21</v>
      </c>
      <c r="C18" s="12">
        <v>16597.1</v>
      </c>
      <c r="D18" s="12">
        <v>0</v>
      </c>
      <c r="E18" s="21">
        <v>7629.6</v>
      </c>
      <c r="F18" s="13">
        <f t="shared" si="0"/>
        <v>24226.699999999997</v>
      </c>
    </row>
    <row r="19" spans="1:6" ht="19.5" customHeight="1">
      <c r="A19" s="20">
        <v>14</v>
      </c>
      <c r="B19" s="17" t="s">
        <v>22</v>
      </c>
      <c r="C19" s="12">
        <v>16045</v>
      </c>
      <c r="D19" s="12">
        <v>0</v>
      </c>
      <c r="E19" s="12">
        <v>6270</v>
      </c>
      <c r="F19" s="13">
        <f t="shared" si="0"/>
        <v>22315</v>
      </c>
    </row>
    <row r="20" spans="1:6" ht="19.5" customHeight="1">
      <c r="A20" s="20">
        <v>15</v>
      </c>
      <c r="B20" s="17" t="s">
        <v>23</v>
      </c>
      <c r="C20" s="12">
        <v>18213</v>
      </c>
      <c r="D20" s="12">
        <v>0</v>
      </c>
      <c r="E20" s="12">
        <v>0</v>
      </c>
      <c r="F20" s="13">
        <f t="shared" si="0"/>
        <v>18213</v>
      </c>
    </row>
    <row r="21" spans="1:6" ht="19.5" customHeight="1">
      <c r="A21" s="20">
        <v>16</v>
      </c>
      <c r="B21" s="17" t="s">
        <v>24</v>
      </c>
      <c r="C21" s="21">
        <v>81022.1</v>
      </c>
      <c r="D21" s="12">
        <v>0</v>
      </c>
      <c r="E21" s="12">
        <v>267040</v>
      </c>
      <c r="F21" s="13">
        <f t="shared" si="0"/>
        <v>348062.1</v>
      </c>
    </row>
    <row r="22" spans="1:6" ht="19.5" customHeight="1">
      <c r="A22" s="20">
        <v>17</v>
      </c>
      <c r="B22" s="17" t="s">
        <v>25</v>
      </c>
      <c r="C22" s="12">
        <v>14000</v>
      </c>
      <c r="D22" s="12">
        <v>0</v>
      </c>
      <c r="E22" s="12">
        <v>0</v>
      </c>
      <c r="F22" s="13">
        <f t="shared" si="0"/>
        <v>14000</v>
      </c>
    </row>
    <row r="23" spans="1:6" ht="19.5" customHeight="1">
      <c r="A23" s="20">
        <v>18</v>
      </c>
      <c r="B23" s="17" t="s">
        <v>26</v>
      </c>
      <c r="C23" s="12">
        <v>9964</v>
      </c>
      <c r="D23" s="12">
        <v>0</v>
      </c>
      <c r="E23" s="12">
        <v>0</v>
      </c>
      <c r="F23" s="13">
        <f t="shared" si="0"/>
        <v>9964</v>
      </c>
    </row>
    <row r="24" spans="1:6" ht="19.5" customHeight="1">
      <c r="A24" s="20">
        <v>19</v>
      </c>
      <c r="B24" s="17" t="s">
        <v>27</v>
      </c>
      <c r="C24" s="12">
        <v>16000</v>
      </c>
      <c r="D24" s="12">
        <v>0</v>
      </c>
      <c r="E24" s="12">
        <v>6375</v>
      </c>
      <c r="F24" s="13">
        <f t="shared" si="0"/>
        <v>22375</v>
      </c>
    </row>
    <row r="25" spans="1:6" ht="19.5" customHeight="1">
      <c r="A25" s="20">
        <v>20</v>
      </c>
      <c r="B25" s="17" t="s">
        <v>28</v>
      </c>
      <c r="C25" s="12">
        <v>12600</v>
      </c>
      <c r="D25" s="12">
        <v>0</v>
      </c>
      <c r="E25" s="12">
        <v>0</v>
      </c>
      <c r="F25" s="13">
        <f t="shared" si="0"/>
        <v>12600</v>
      </c>
    </row>
    <row r="26" spans="1:6" ht="19.5" customHeight="1">
      <c r="A26" s="20">
        <v>21</v>
      </c>
      <c r="B26" s="17" t="s">
        <v>29</v>
      </c>
      <c r="C26" s="12">
        <v>5400</v>
      </c>
      <c r="D26" s="12">
        <v>0</v>
      </c>
      <c r="E26" s="12">
        <v>0</v>
      </c>
      <c r="F26" s="13">
        <f t="shared" si="0"/>
        <v>5400</v>
      </c>
    </row>
    <row r="27" spans="1:6" ht="19.5" customHeight="1">
      <c r="A27" s="20">
        <v>22</v>
      </c>
      <c r="B27" s="17" t="s">
        <v>30</v>
      </c>
      <c r="C27" s="12">
        <v>11100</v>
      </c>
      <c r="D27" s="12">
        <v>0</v>
      </c>
      <c r="E27" s="12">
        <v>0</v>
      </c>
      <c r="F27" s="13">
        <f t="shared" si="0"/>
        <v>11100</v>
      </c>
    </row>
    <row r="28" spans="1:6" ht="19.5" customHeight="1">
      <c r="A28" s="20">
        <v>23</v>
      </c>
      <c r="B28" s="17" t="s">
        <v>31</v>
      </c>
      <c r="C28" s="12">
        <v>11722</v>
      </c>
      <c r="D28" s="12">
        <v>0</v>
      </c>
      <c r="E28" s="12">
        <v>15961.800000000001</v>
      </c>
      <c r="F28" s="13">
        <f t="shared" si="0"/>
        <v>27683.800000000003</v>
      </c>
    </row>
    <row r="29" spans="1:6" ht="19.5" customHeight="1">
      <c r="A29" s="20">
        <v>24</v>
      </c>
      <c r="B29" s="17" t="s">
        <v>32</v>
      </c>
      <c r="C29" s="12">
        <v>19100</v>
      </c>
      <c r="D29" s="12">
        <v>0</v>
      </c>
      <c r="E29" s="12">
        <v>6000</v>
      </c>
      <c r="F29" s="13">
        <f t="shared" si="0"/>
        <v>25100</v>
      </c>
    </row>
    <row r="30" spans="1:6" ht="19.5" customHeight="1">
      <c r="A30" s="20">
        <v>25</v>
      </c>
      <c r="B30" s="17" t="s">
        <v>33</v>
      </c>
      <c r="C30" s="12">
        <v>4200</v>
      </c>
      <c r="D30" s="12">
        <v>0</v>
      </c>
      <c r="E30" s="12">
        <v>0</v>
      </c>
      <c r="F30" s="13">
        <f t="shared" si="0"/>
        <v>4200</v>
      </c>
    </row>
    <row r="31" spans="1:6" ht="19.5" customHeight="1">
      <c r="A31" s="20">
        <v>26</v>
      </c>
      <c r="B31" s="17" t="s">
        <v>34</v>
      </c>
      <c r="C31" s="12">
        <v>20294</v>
      </c>
      <c r="D31" s="12">
        <v>0</v>
      </c>
      <c r="E31" s="12">
        <v>18500</v>
      </c>
      <c r="F31" s="13">
        <f t="shared" si="0"/>
        <v>38794</v>
      </c>
    </row>
    <row r="32" spans="1:6" ht="19.5" customHeight="1">
      <c r="A32" s="20">
        <v>27</v>
      </c>
      <c r="B32" s="17" t="s">
        <v>35</v>
      </c>
      <c r="C32" s="12">
        <v>15200</v>
      </c>
      <c r="D32" s="12">
        <v>0</v>
      </c>
      <c r="E32" s="12">
        <v>6407</v>
      </c>
      <c r="F32" s="13">
        <f t="shared" si="0"/>
        <v>21607</v>
      </c>
    </row>
    <row r="33" spans="1:6" ht="19.5" customHeight="1">
      <c r="A33" s="20">
        <v>28</v>
      </c>
      <c r="B33" s="17" t="s">
        <v>36</v>
      </c>
      <c r="C33" s="12">
        <v>11431.3</v>
      </c>
      <c r="D33" s="12">
        <v>0</v>
      </c>
      <c r="E33" s="12">
        <v>0</v>
      </c>
      <c r="F33" s="13">
        <f t="shared" si="0"/>
        <v>11431.3</v>
      </c>
    </row>
    <row r="34" spans="1:6" ht="19.5" customHeight="1">
      <c r="A34" s="20">
        <v>29</v>
      </c>
      <c r="B34" s="17" t="s">
        <v>37</v>
      </c>
      <c r="C34" s="12">
        <v>17605.2</v>
      </c>
      <c r="D34" s="12">
        <v>0</v>
      </c>
      <c r="E34" s="12">
        <v>8725.9</v>
      </c>
      <c r="F34" s="13">
        <f t="shared" si="0"/>
        <v>26331.1</v>
      </c>
    </row>
    <row r="35" spans="1:6" ht="19.5" customHeight="1">
      <c r="A35" s="20">
        <v>30</v>
      </c>
      <c r="B35" s="17" t="s">
        <v>38</v>
      </c>
      <c r="C35" s="12">
        <v>28960</v>
      </c>
      <c r="D35" s="12">
        <v>0</v>
      </c>
      <c r="E35" s="12">
        <v>28539.2</v>
      </c>
      <c r="F35" s="13">
        <f t="shared" si="0"/>
        <v>57499.2</v>
      </c>
    </row>
    <row r="36" spans="1:6" ht="19.5" customHeight="1">
      <c r="A36" s="20">
        <v>31</v>
      </c>
      <c r="B36" s="17" t="s">
        <v>39</v>
      </c>
      <c r="C36" s="12">
        <v>14902.4</v>
      </c>
      <c r="D36" s="12">
        <v>0</v>
      </c>
      <c r="E36" s="12">
        <v>0</v>
      </c>
      <c r="F36" s="13">
        <f t="shared" si="0"/>
        <v>14902.4</v>
      </c>
    </row>
    <row r="37" spans="1:6" ht="19.5" customHeight="1">
      <c r="A37" s="20">
        <v>32</v>
      </c>
      <c r="B37" s="17" t="s">
        <v>40</v>
      </c>
      <c r="C37" s="12">
        <v>11800</v>
      </c>
      <c r="D37" s="12">
        <v>0</v>
      </c>
      <c r="E37" s="12">
        <v>6760</v>
      </c>
      <c r="F37" s="13">
        <f t="shared" si="0"/>
        <v>18560</v>
      </c>
    </row>
    <row r="38" spans="1:6" ht="19.5" customHeight="1">
      <c r="A38" s="20">
        <v>33</v>
      </c>
      <c r="B38" s="18" t="s">
        <v>41</v>
      </c>
      <c r="C38" s="12">
        <v>15822</v>
      </c>
      <c r="D38" s="12">
        <v>0</v>
      </c>
      <c r="E38" s="12">
        <v>0</v>
      </c>
      <c r="F38" s="13">
        <f t="shared" si="0"/>
        <v>15822</v>
      </c>
    </row>
    <row r="39" spans="1:6" ht="19.5" customHeight="1">
      <c r="A39" s="20">
        <v>34</v>
      </c>
      <c r="B39" s="17" t="s">
        <v>42</v>
      </c>
      <c r="C39" s="12">
        <v>9800</v>
      </c>
      <c r="D39" s="12">
        <v>0</v>
      </c>
      <c r="E39" s="12">
        <v>0</v>
      </c>
      <c r="F39" s="13">
        <f t="shared" si="0"/>
        <v>9800</v>
      </c>
    </row>
    <row r="40" spans="1:6" ht="19.5" customHeight="1">
      <c r="A40" s="20">
        <v>35</v>
      </c>
      <c r="B40" s="17" t="s">
        <v>43</v>
      </c>
      <c r="C40" s="12">
        <v>7701</v>
      </c>
      <c r="D40" s="12">
        <v>0</v>
      </c>
      <c r="E40" s="12">
        <v>0</v>
      </c>
      <c r="F40" s="13">
        <f t="shared" si="0"/>
        <v>7701</v>
      </c>
    </row>
    <row r="41" spans="1:6" ht="19.5" customHeight="1">
      <c r="A41" s="20">
        <v>36</v>
      </c>
      <c r="B41" s="18" t="s">
        <v>44</v>
      </c>
      <c r="C41" s="12">
        <v>18500</v>
      </c>
      <c r="D41" s="12">
        <v>0</v>
      </c>
      <c r="E41" s="12">
        <v>22620</v>
      </c>
      <c r="F41" s="13">
        <f t="shared" si="0"/>
        <v>41120</v>
      </c>
    </row>
    <row r="42" spans="1:6" ht="19.5" customHeight="1">
      <c r="A42" s="20">
        <v>37</v>
      </c>
      <c r="B42" s="10" t="s">
        <v>45</v>
      </c>
      <c r="C42" s="12">
        <v>18500</v>
      </c>
      <c r="D42" s="12">
        <v>0</v>
      </c>
      <c r="E42" s="12">
        <v>17160</v>
      </c>
      <c r="F42" s="13">
        <f t="shared" si="0"/>
        <v>35660</v>
      </c>
    </row>
    <row r="43" spans="1:6" ht="19.5" customHeight="1">
      <c r="A43" s="20">
        <v>38</v>
      </c>
      <c r="B43" s="10" t="s">
        <v>46</v>
      </c>
      <c r="C43" s="12">
        <v>153682.7</v>
      </c>
      <c r="D43" s="12">
        <v>113200</v>
      </c>
      <c r="E43" s="12">
        <v>33369</v>
      </c>
      <c r="F43" s="13">
        <f t="shared" si="0"/>
        <v>300251.7</v>
      </c>
    </row>
    <row r="44" spans="1:6" ht="19.5" customHeight="1">
      <c r="A44" s="20">
        <v>39</v>
      </c>
      <c r="B44" s="10" t="s">
        <v>47</v>
      </c>
      <c r="C44" s="12">
        <v>49751.1</v>
      </c>
      <c r="D44" s="12">
        <v>0</v>
      </c>
      <c r="E44" s="12">
        <v>0</v>
      </c>
      <c r="F44" s="13">
        <f t="shared" si="0"/>
        <v>49751.1</v>
      </c>
    </row>
    <row r="45" spans="1:6" ht="19.5" customHeight="1">
      <c r="A45" s="20">
        <v>40</v>
      </c>
      <c r="B45" s="10" t="s">
        <v>48</v>
      </c>
      <c r="C45" s="12">
        <v>65660</v>
      </c>
      <c r="D45" s="12">
        <v>0</v>
      </c>
      <c r="E45" s="12">
        <v>22881</v>
      </c>
      <c r="F45" s="13">
        <f t="shared" si="0"/>
        <v>88541</v>
      </c>
    </row>
    <row r="46" spans="1:6" ht="19.5" customHeight="1">
      <c r="A46" s="20">
        <v>41</v>
      </c>
      <c r="B46" s="19" t="s">
        <v>49</v>
      </c>
      <c r="C46" s="21">
        <v>71659.4</v>
      </c>
      <c r="D46" s="12">
        <v>0</v>
      </c>
      <c r="E46" s="12">
        <v>31692.6</v>
      </c>
      <c r="F46" s="13">
        <f t="shared" si="0"/>
        <v>103352</v>
      </c>
    </row>
    <row r="47" spans="1:6" ht="19.5" customHeight="1">
      <c r="A47" s="20">
        <v>42</v>
      </c>
      <c r="B47" s="19" t="s">
        <v>50</v>
      </c>
      <c r="C47" s="12">
        <v>71991</v>
      </c>
      <c r="D47" s="12">
        <v>0</v>
      </c>
      <c r="E47" s="12">
        <v>0</v>
      </c>
      <c r="F47" s="13">
        <f t="shared" si="0"/>
        <v>71991</v>
      </c>
    </row>
    <row r="48" spans="1:6" ht="21.75" customHeight="1">
      <c r="A48" s="25" t="s">
        <v>5</v>
      </c>
      <c r="B48" s="26"/>
      <c r="C48" s="16">
        <f>SUM(C6:C47)</f>
        <v>1657742.8999999997</v>
      </c>
      <c r="D48" s="16">
        <f>SUM(D6:D47)</f>
        <v>460583.5</v>
      </c>
      <c r="E48" s="16">
        <f>SUM(E6:E47)</f>
        <v>2067085.7</v>
      </c>
      <c r="F48" s="16">
        <f>SUM(F6:F47)</f>
        <v>4185412.1000000006</v>
      </c>
    </row>
  </sheetData>
  <sheetProtection/>
  <protectedRanges>
    <protectedRange sqref="P11:P37 P39:P47" name="Range4_6_2_2_1_1_1_1_1_1"/>
    <protectedRange sqref="J11:J22 L14 J25:J32 J34:J47" name="Range4_5_1_2_2_1_1_1_1_1_1_1_1_2_1"/>
    <protectedRange sqref="P48" name="Range4_6_1_1_1_1_1_1_1_1_1"/>
    <protectedRange sqref="J48" name="Range4_5_1_1_1_1_1_1_1_1_1_1"/>
  </protectedRanges>
  <mergeCells count="4">
    <mergeCell ref="B1:F1"/>
    <mergeCell ref="B2:F2"/>
    <mergeCell ref="E3:F3"/>
    <mergeCell ref="A48:B48"/>
  </mergeCells>
  <printOptions/>
  <pageMargins left="0.73" right="0.196850393700787" top="0.31496062992126" bottom="0.196850393700787" header="0.31496062992126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2019-02-07T07:13:40Z</dcterms:modified>
  <cp:category/>
  <cp:version/>
  <cp:contentType/>
  <cp:contentStatus/>
</cp:coreProperties>
</file>