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Ծրագիր" sheetId="1" r:id="rId1"/>
  </sheets>
  <definedNames/>
  <calcPr fullCalcOnLoad="1"/>
</workbook>
</file>

<file path=xl/sharedStrings.xml><?xml version="1.0" encoding="utf-8"?>
<sst xmlns="http://schemas.openxmlformats.org/spreadsheetml/2006/main" count="250" uniqueCount="207">
  <si>
    <t>No</t>
  </si>
  <si>
    <t>ՊՈԱԿ­ի անվանումը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</si>
  <si>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</si>
  <si>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</si>
  <si>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</si>
  <si>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</si>
  <si>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</si>
  <si>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</si>
  <si>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</si>
  <si>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</si>
  <si>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</si>
  <si>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</si>
  <si>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</si>
  <si>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</si>
  <si>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ԳԼԽԱՎՈՐ ՖԻՆԱՆՍԻՍՏ</t>
  </si>
  <si>
    <t>___________</t>
  </si>
  <si>
    <t>(ստորագրություն)</t>
  </si>
  <si>
    <t xml:space="preserve">ԳԼԽԱՎՈՐ ՀԱՇՎԱՊԱՀ </t>
  </si>
  <si>
    <t>ա յ դ   թ վ ու մ`</t>
  </si>
  <si>
    <t>հազ. դրամ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</si>
  <si>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</si>
  <si>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</si>
  <si>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</si>
  <si>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</si>
  <si>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>ԾՐԱԳՐԱՅԻՆ  ՑՈՒՑԱՆԻՇՆԵՐ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</si>
  <si>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</si>
  <si>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</si>
  <si>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</si>
  <si>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</si>
  <si>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</si>
  <si>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</si>
  <si>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Պետական կառավարման լիազորված մարմնի անվանումը      _______________________________________________________________________</t>
  </si>
  <si>
    <t>Պետական ոչ առևտրային կազմակերպության անվանումը       ________________________________________________________________________</t>
  </si>
  <si>
    <t xml:space="preserve">Համակարգի բոլոր ՊՈԱԿ-ների գծով ամփոփ (ընդգծել)  </t>
  </si>
  <si>
    <t xml:space="preserve">                             ՊԵՏԱԿԱՆ ՈՉ ԱՌԵՎՏՐԱՅԻՆ ԿԱԶՄԱԿԵՐՊՈՒԹՅՈՒՆՆԵՐԻ ՖԻՆԱՆՍԱՏՆՏԵՍԱԿԱՆ ԳՈՐԾՈՒՆԵՈՒԹՅԱՆ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</si>
  <si>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</si>
  <si>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2013 թվականի փետրվարի 4-ի N 104-Ն հրամանի</t>
  </si>
  <si>
    <t>Գյումրու թիվ 4 հիմնական դպրոց</t>
  </si>
  <si>
    <t>Գյումրու թիվ 5 հիմնական դպրոց</t>
  </si>
  <si>
    <t>Գյումրու թիվ 6 հիմնական դպրոց</t>
  </si>
  <si>
    <t>Գյումրու թիվ 7 հիմնական դպրոց</t>
  </si>
  <si>
    <t>Գյումրու թիվ 8 միջնակարգ դպրոց</t>
  </si>
  <si>
    <t>Գյումրու թիվ 9 հիմնական դպրոց</t>
  </si>
  <si>
    <t>Գյումրու թիվ 18 միջնակարգ դպրոց</t>
  </si>
  <si>
    <t>Գյումրու թիվ 19 հիմնական դպրոց</t>
  </si>
  <si>
    <t>Գյումրու թիվ 27 միջնակարգ դպրոց</t>
  </si>
  <si>
    <t>Գյումրու թիվ 31 հիմնական դպրոց</t>
  </si>
  <si>
    <t>Գյումրու թիվ 38 հիմնական դպրոց</t>
  </si>
  <si>
    <t>Ազատանի միջնակարգ դպրոց</t>
  </si>
  <si>
    <t xml:space="preserve"> Մուսայելյանի միջնակարգ դպրոց</t>
  </si>
  <si>
    <t>Կամոյի միջնակարգ դպրոց</t>
  </si>
  <si>
    <t>Առափիի միջնակարգ դպրոց</t>
  </si>
  <si>
    <t>Ոսկեհասկի միջնակարգ դպրոց</t>
  </si>
  <si>
    <t>Բենիամինի միջնակարգ դպրոց</t>
  </si>
  <si>
    <t>Ջրառատի միջնակարգ դպրոց</t>
  </si>
  <si>
    <t>Հացիկի միջնակարգ դպրոց</t>
  </si>
  <si>
    <t>Շիրակի միջնակարգ դպրոց</t>
  </si>
  <si>
    <t>Ջաջուռի միջնակարգ դպրոց</t>
  </si>
  <si>
    <t>Մ.Սարիարի միջնակարգ դպրոց</t>
  </si>
  <si>
    <t>Լեռնուտի միջնակարգ դպրոց</t>
  </si>
  <si>
    <t>Ղարիբջանյանի միջնակարգ դպրոց</t>
  </si>
  <si>
    <t>Գետքի միջնակարգ դպրոց</t>
  </si>
  <si>
    <t>Երազգավորսի միջնակարգ դպրոց</t>
  </si>
  <si>
    <t>Բայանդուրի միջնակարգ դպրոց</t>
  </si>
  <si>
    <t>Ախուրիկի միջնակարգ դպրոց</t>
  </si>
  <si>
    <t>Մայիսյանի միջնակարգ դպրոց</t>
  </si>
  <si>
    <t>Քեթիի միջնակարգ դպրոց</t>
  </si>
  <si>
    <t>Փոքրաշենի միջնակարգ դպրոց</t>
  </si>
  <si>
    <t>Մարմաշենի միջնակարգ դպրոց</t>
  </si>
  <si>
    <t>Վահրամաբերդի միջնակարգ դպրոց</t>
  </si>
  <si>
    <t>Կապսի միջնակարգ դպրոց</t>
  </si>
  <si>
    <t>Նոր Ախուրյանի հիմնական դպրոց</t>
  </si>
  <si>
    <t>Հովիտի հիմնական դպրոց</t>
  </si>
  <si>
    <t>Կրաշենի հիմնական դպրոց</t>
  </si>
  <si>
    <t>Ջաջուռ կայարանի տարրական դպրոց</t>
  </si>
  <si>
    <t>Կառնուտի միջնակարգ դպրոց</t>
  </si>
  <si>
    <t>Արևիկի միջնակարգ դպրոց</t>
  </si>
  <si>
    <t>Այգաբացի միջնակարգ դպրոց</t>
  </si>
  <si>
    <t>Հայկավանի միջնակարգ դպրոց</t>
  </si>
  <si>
    <t>Արթիկի թիվ 1 հիմնական դպրոց</t>
  </si>
  <si>
    <t>Արթիկի թիվ  4 հիմնական դպրոց</t>
  </si>
  <si>
    <t>Արթիկի թիվ  6 հիմնական դպրոց</t>
  </si>
  <si>
    <t>Արթիկի թիվ  8 հիմնական դպրոց</t>
  </si>
  <si>
    <t>Պեմզաշենի միջնակարգ դպրոց</t>
  </si>
  <si>
    <t>Լեռնակերտի միջնակարգ դպրոց</t>
  </si>
  <si>
    <t>Հոռոմի միջնակարգ դպրոց</t>
  </si>
  <si>
    <t>Փանիկի միջնակարգ դպրոց</t>
  </si>
  <si>
    <t>Անուշավանի միջնակարգ դպրոց</t>
  </si>
  <si>
    <t>Արևշատի միջնակարգ դպրոց</t>
  </si>
  <si>
    <t>Մ. Մանթաշի միջնակարգ դպրոց</t>
  </si>
  <si>
    <t>Փ. Մանթաշի միջնակարգ դպրոց</t>
  </si>
  <si>
    <t>Սարատակի միջնակարգ դպրոց</t>
  </si>
  <si>
    <t>Լուսակերտի միջնակարգ դպրոց</t>
  </si>
  <si>
    <t>Նոր Կյանքի միջնակարգ դպրոց</t>
  </si>
  <si>
    <t>Սպանդարյանի միջնակարգ դպրոց</t>
  </si>
  <si>
    <t>Մեղրաշենի միջնակարգ դպրոց</t>
  </si>
  <si>
    <t>Գետափի միջնակարգ դպրոց</t>
  </si>
  <si>
    <t>Գեղանիստի միջնակարգ դպրոց</t>
  </si>
  <si>
    <t>Նահապետավանի միջնակարգ դպրոց</t>
  </si>
  <si>
    <t>Հառիճի միջնակարգ դպրոց</t>
  </si>
  <si>
    <t>Տուֆաշենի միջնակարգ դպրոց</t>
  </si>
  <si>
    <t>Հայրենյացի միջնակարգ դպրոց</t>
  </si>
  <si>
    <t>Սարալանջի միջնակարգ դպրոց</t>
  </si>
  <si>
    <t>Հովտաշենի հիմնական դպրոց</t>
  </si>
  <si>
    <t>Հայկասարի հիմնական դպրոց</t>
  </si>
  <si>
    <t>Աշոցքի միջնակարգ դպրոց</t>
  </si>
  <si>
    <t>Մուսայելյանի միջնակարգ դպրոց</t>
  </si>
  <si>
    <t>Փ. Սեպասարի տարրական դպրոց</t>
  </si>
  <si>
    <t>Սարագյուղի հիմնական դպրոց</t>
  </si>
  <si>
    <t>Կրասարի միջնակարգ դպրոց</t>
  </si>
  <si>
    <t>Թավշուտի միջնակարգ դպրոց</t>
  </si>
  <si>
    <t>Սիզավետի միջնակարգ դպրոց</t>
  </si>
  <si>
    <t>Բավրաի միջնակարգ դպրոց</t>
  </si>
  <si>
    <t>Ղազանչիի միջնակարգ դպրոց</t>
  </si>
  <si>
    <t>Մ.Սեպասարի միջնակարգ դպրոց</t>
  </si>
  <si>
    <t>Զույգաղբյուրի միջնակարգ դպրոց</t>
  </si>
  <si>
    <t>Ձորաշենի միջնակարգ դպրոց</t>
  </si>
  <si>
    <t>Ցողամարգի միջնակարգ դպրոց</t>
  </si>
  <si>
    <t>Գոգհովիտի միջնակարգ դպրոց</t>
  </si>
  <si>
    <t>Արփենիի միջնակարգ դպրոց</t>
  </si>
  <si>
    <t>Կաքավասարի տարրական դպրոց</t>
  </si>
  <si>
    <t>Փ.Սարիարի միջնակարգ դպրոց</t>
  </si>
  <si>
    <t>Կարմրավանի հիմնական դպրոց</t>
  </si>
  <si>
    <t>Հարթաշենի հիմնական դպրոց</t>
  </si>
  <si>
    <t>Ամասիայի միջնակարգ դպրոց</t>
  </si>
  <si>
    <t>Ողջիի միջնակարգ դպրոց</t>
  </si>
  <si>
    <t>Գտաշենի միջնակարգ դպրոց</t>
  </si>
  <si>
    <t>Արեգնադեմի միջնակարգ դպրոց</t>
  </si>
  <si>
    <t>Հողմիկի միջնակարգ դպրոց</t>
  </si>
  <si>
    <t>Բանդիվանի միջնակարգ դպրոց</t>
  </si>
  <si>
    <t>Բերդաշենի միջնակարգ դպրոց</t>
  </si>
  <si>
    <t>Ալվարի միջնակարգ դպրոց</t>
  </si>
  <si>
    <t>Ծաղկուտի միջնակարգ դպրոց</t>
  </si>
  <si>
    <t>Գառնառիճի միջնակարգ դպրոց</t>
  </si>
  <si>
    <t>Զորակերտի միջնակարգ դպրոց</t>
  </si>
  <si>
    <t>Արդենիսի հիմնական դպրոց</t>
  </si>
  <si>
    <t>Զարիշատի հիմնական դպրոց</t>
  </si>
  <si>
    <t>Աղվորիկի հիմնական դպրոց</t>
  </si>
  <si>
    <t>Շաղիկի հիմնական դպրոց</t>
  </si>
  <si>
    <t>Հովտունի տարրական դպրոց</t>
  </si>
  <si>
    <t>Մեղրաշատի միջնակարգ դպրոց</t>
  </si>
  <si>
    <t>Ջրաձորի միջնակարգ դպրոց</t>
  </si>
  <si>
    <t>Մարալիկ թիվ 1 միջնակարգ դպրոց</t>
  </si>
  <si>
    <t>Մարալիկ թիվ 2 միջնակարգ դպրոց</t>
  </si>
  <si>
    <t>Քարաբերդի միջնակարգ դպրոց</t>
  </si>
  <si>
    <t>Ձիթհանքովի միջնակարգ դպրոց</t>
  </si>
  <si>
    <t>Լանջիկի միջնակարգ դպրոց</t>
  </si>
  <si>
    <t>Շիրակավանի միջնակարգ դպրոց</t>
  </si>
  <si>
    <t>Լուսաղբյուրի միջնակարգ դպրոց</t>
  </si>
  <si>
    <t>Իսահակյանի միջնակարգ դպրոց</t>
  </si>
  <si>
    <t>Աղինի միջնակարգ դպրոց</t>
  </si>
  <si>
    <t>Սարակապի միջնակարգ դպրոց</t>
  </si>
  <si>
    <t>Ջրափիի միջնակարգ դպրոց</t>
  </si>
  <si>
    <t>Բագրավանի միջնակարգ դպրոց</t>
  </si>
  <si>
    <t>Անի կայարանի միջնակարգ դպրոց</t>
  </si>
  <si>
    <t>Անիպեմզաի միջնակարգ դպրոց</t>
  </si>
  <si>
    <t>Գուսանագյուղի միջնակարգ դպրոց</t>
  </si>
  <si>
    <t>Սառնաղբյուրի միջնակարգ դպրոց</t>
  </si>
  <si>
    <t>Ձորակապի միջնակարգ դպրոց</t>
  </si>
  <si>
    <t>Հայկաձորի միջնակարգ դպրոց</t>
  </si>
  <si>
    <t>Գյումրու մտավոր հետամնաց երեխաների թիվ 3 հատուկ դպրոց</t>
  </si>
  <si>
    <t>Արթիկի թիվ 1 հատուկ դպրոց</t>
  </si>
  <si>
    <t>Արթիկի երեկոյան դպրոց</t>
  </si>
  <si>
    <t>Ամասիայի մանկական արվեստի դպրոց</t>
  </si>
  <si>
    <t>Գյումրու պետական սիմֆոնիկ նվագախումբ</t>
  </si>
  <si>
    <t>Գյումրու ժողովրդական գործիքների նվագախումբ</t>
  </si>
  <si>
    <t>Գյումրու ժողովրդական ճարտարապետության և քաղաքային կենցաղի թանգարան</t>
  </si>
  <si>
    <t>Շիրակի երկրագիտական թանգարան</t>
  </si>
  <si>
    <t>Ախուրյանի թիվ 1 հիմնական դպրոց</t>
  </si>
  <si>
    <t>Ախուրյանի թիվ 2 հիմնական դպրոց</t>
  </si>
  <si>
    <t>Գյումրու մարզական բարձրագույն վարպետության դպրոց</t>
  </si>
  <si>
    <t>Գյումրու թիվ 24 հիմնական դպրոց</t>
  </si>
  <si>
    <t>Գյումրու թիվ 11 հիմնական դպրոց</t>
  </si>
  <si>
    <t>Գյումրու թիվ 30 հիմնական դպրոց</t>
  </si>
  <si>
    <t>Գյումրու թիվ 28 հիմնական դպրոց</t>
  </si>
  <si>
    <t>Գյումրու թիվ 29 հիմնական դպրոց</t>
  </si>
  <si>
    <t>Գյումրու թիվ 15 հիմնական դպրոց</t>
  </si>
  <si>
    <t>Բյուրակնի  միջնակարգ դպրոց</t>
  </si>
  <si>
    <t>Թորոսգյուղի միջնակարգ դպրոց</t>
  </si>
  <si>
    <t xml:space="preserve">Հովունիի միջնակարգ դպրոց </t>
  </si>
  <si>
    <t>Գյումրու թիվ 10 հիմնական դպրոց</t>
  </si>
  <si>
    <t>Գյումրու թիվ 32 հիմնական դպրոց</t>
  </si>
  <si>
    <t>Գյումրու թիվ 43 հիմնական դպրոց</t>
  </si>
  <si>
    <t>Գյումրու թիվ 41 հիմնական դպրոց</t>
  </si>
  <si>
    <t>Գյումրու թիվ 20 հիմնական դպրոց</t>
  </si>
  <si>
    <t>Վարդաքարի միջնակարգ դպրոց</t>
  </si>
  <si>
    <t>Գյումրու թիվ 40 հիմնական դպրոց</t>
  </si>
  <si>
    <t>,,Ազատանի բժշկական ամբուլատորիա,, ՊՈԱԿ</t>
  </si>
  <si>
    <t>,,Մայիսյանի բժշկական ամբուլատորիա,, ՊՈԱԿ</t>
  </si>
  <si>
    <t>,,Ջաջուռի բժշկական ամբուլատորիա,, ՊՈԱԿ</t>
  </si>
  <si>
    <t>,,Ախուրիկի  բժշկական ամբուլատորիա,, ՊՈԱԿ</t>
  </si>
  <si>
    <t>,,Մարմաշենի բժշկական ամբուլատորիա,, ՊՈԱԿ</t>
  </si>
  <si>
    <t>,,Սառնաղբյուրի առողջության կենտրոն,, ՊՈԱԿ</t>
  </si>
  <si>
    <t>,,Աղինի առողջության կենտրոն,, ՊՈԱԿ</t>
  </si>
  <si>
    <t>,,Անի Պեմզայի առողջության կենտրոն,, ՊՈԱԿ</t>
  </si>
  <si>
    <t>,,Հոռոմի  բժշկական ամբուլատորիա,, ՊՈԱԿ</t>
  </si>
  <si>
    <t>,,Մեծ Մանթաշի առողջության կենտրոն,, ՊՈԱԿ</t>
  </si>
  <si>
    <t>,,Փանիկի  առողջության կենտրոն,, ՊՈԱԿ</t>
  </si>
  <si>
    <t>,,Պեմզաշենի  առողջության կենտրոն,, ՊՈԱԿ</t>
  </si>
  <si>
    <t>Արթիկի թիվ  2 հիմնական  դպրոց</t>
  </si>
  <si>
    <t>Արթիկի թիվ  5 հիմնական  դպրոց</t>
  </si>
  <si>
    <t>Գյումրու թիվ 23 միջնակարգ դպրոց</t>
  </si>
  <si>
    <t>Գյումրու թիվ 25 հիմնական դպրոց</t>
  </si>
  <si>
    <t>Գյումրու թիվ 21 հիմնական դպրոց</t>
  </si>
  <si>
    <r>
      <t xml:space="preserve">  </t>
    </r>
    <r>
      <rPr>
        <b/>
        <sz val="10"/>
        <rFont val="GHEA Grapalat"/>
        <family val="3"/>
      </rPr>
      <t>ՀՀ Շիրակի մարզպետարան</t>
    </r>
  </si>
  <si>
    <t xml:space="preserve">   (01. 01. 2019  թ. --  01. 07. 2019  թ. ժամանակահատվածի համար)</t>
  </si>
  <si>
    <t>24 հուլիս 2019 թ.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</si>
</sst>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sz val="7.5"/>
      <name val="GHEA Grapalat"/>
      <family val="3"/>
    </font>
    <font>
      <sz val="9"/>
      <name val="GHEA Grapalat"/>
      <family val="3"/>
    </font>
    <font>
      <sz val="10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188" fontId="6" fillId="33" borderId="23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188" fontId="6" fillId="33" borderId="24" xfId="0" applyNumberFormat="1" applyFont="1" applyFill="1" applyBorder="1" applyAlignment="1">
      <alignment horizontal="center"/>
    </xf>
    <xf numFmtId="188" fontId="6" fillId="33" borderId="23" xfId="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center" vertical="center" wrapText="1"/>
    </xf>
    <xf numFmtId="188" fontId="6" fillId="33" borderId="14" xfId="0" applyNumberFormat="1" applyFont="1" applyFill="1" applyBorder="1" applyAlignment="1">
      <alignment vertical="center" wrapText="1"/>
    </xf>
    <xf numFmtId="0" fontId="12" fillId="33" borderId="26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188" fontId="12" fillId="33" borderId="24" xfId="0" applyNumberFormat="1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2" fillId="33" borderId="27" xfId="0" applyNumberFormat="1" applyFont="1" applyFill="1" applyBorder="1" applyAlignment="1">
      <alignment horizontal="center" vertical="center" wrapText="1"/>
    </xf>
    <xf numFmtId="188" fontId="12" fillId="33" borderId="28" xfId="0" applyNumberFormat="1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88" fontId="6" fillId="33" borderId="14" xfId="0" applyNumberFormat="1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top"/>
    </xf>
    <xf numFmtId="188" fontId="18" fillId="33" borderId="0" xfId="0" applyNumberFormat="1" applyFont="1" applyFill="1" applyAlignment="1">
      <alignment vertical="top"/>
    </xf>
    <xf numFmtId="0" fontId="18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7"/>
  <sheetViews>
    <sheetView tabSelected="1" zoomScalePageLayoutView="0" workbookViewId="0" topLeftCell="A13">
      <pane xSplit="2" ySplit="7" topLeftCell="AI184" activePane="bottomRight" state="frozen"/>
      <selection pane="topLeft" activeCell="A13" sqref="A13"/>
      <selection pane="topRight" activeCell="C13" sqref="C13"/>
      <selection pane="bottomLeft" activeCell="A20" sqref="A20"/>
      <selection pane="bottomRight" activeCell="AN189" sqref="AN189"/>
    </sheetView>
  </sheetViews>
  <sheetFormatPr defaultColWidth="9.140625" defaultRowHeight="12.75"/>
  <cols>
    <col min="1" max="1" width="4.8515625" style="1" customWidth="1"/>
    <col min="2" max="2" width="47.57421875" style="1" customWidth="1"/>
    <col min="3" max="3" width="23.140625" style="1" customWidth="1"/>
    <col min="4" max="4" width="12.28125" style="1" customWidth="1"/>
    <col min="5" max="5" width="11.421875" style="1" customWidth="1"/>
    <col min="6" max="6" width="11.7109375" style="1" customWidth="1"/>
    <col min="7" max="7" width="11.421875" style="1" customWidth="1"/>
    <col min="8" max="8" width="12.00390625" style="1" customWidth="1"/>
    <col min="9" max="9" width="11.8515625" style="1" customWidth="1"/>
    <col min="10" max="10" width="11.7109375" style="1" customWidth="1"/>
    <col min="11" max="11" width="11.57421875" style="1" customWidth="1"/>
    <col min="12" max="25" width="11.28125" style="1" customWidth="1"/>
    <col min="26" max="26" width="10.57421875" style="1" customWidth="1"/>
    <col min="27" max="27" width="11.8515625" style="1" customWidth="1"/>
    <col min="28" max="28" width="12.421875" style="1" customWidth="1"/>
    <col min="29" max="29" width="12.7109375" style="1" customWidth="1"/>
    <col min="30" max="30" width="11.57421875" style="1" customWidth="1"/>
    <col min="31" max="31" width="12.00390625" style="1" customWidth="1"/>
    <col min="32" max="32" width="13.421875" style="1" customWidth="1"/>
    <col min="33" max="33" width="11.28125" style="1" customWidth="1"/>
    <col min="34" max="34" width="12.7109375" style="1" customWidth="1"/>
    <col min="35" max="35" width="11.7109375" style="1" customWidth="1"/>
    <col min="36" max="36" width="11.421875" style="1" customWidth="1"/>
    <col min="37" max="38" width="11.140625" style="1" customWidth="1"/>
    <col min="39" max="39" width="12.00390625" style="1" customWidth="1"/>
    <col min="40" max="40" width="9.00390625" style="1" customWidth="1"/>
    <col min="41" max="41" width="8.8515625" style="1" customWidth="1"/>
    <col min="42" max="42" width="9.00390625" style="1" customWidth="1"/>
    <col min="43" max="43" width="8.7109375" style="1" customWidth="1"/>
    <col min="44" max="45" width="9.140625" style="1" customWidth="1"/>
    <col min="46" max="46" width="9.421875" style="1" customWidth="1"/>
    <col min="47" max="47" width="11.00390625" style="1" customWidth="1"/>
    <col min="48" max="16384" width="9.140625" style="1" customWidth="1"/>
  </cols>
  <sheetData>
    <row r="1" ht="13.5">
      <c r="K1" s="2" t="s">
        <v>30</v>
      </c>
    </row>
    <row r="2" ht="13.5">
      <c r="K2" s="2" t="s">
        <v>29</v>
      </c>
    </row>
    <row r="3" ht="13.5">
      <c r="K3" s="2" t="s">
        <v>12</v>
      </c>
    </row>
    <row r="4" ht="13.5">
      <c r="K4" s="2" t="s">
        <v>13</v>
      </c>
    </row>
    <row r="5" spans="9:32" ht="13.5">
      <c r="I5" s="1" t="s">
        <v>36</v>
      </c>
      <c r="O5" s="2"/>
      <c r="P5" s="2"/>
      <c r="Q5" s="2"/>
      <c r="R5" s="2"/>
      <c r="T5" s="2"/>
      <c r="U5" s="2"/>
      <c r="V5" s="2"/>
      <c r="X5" s="2"/>
      <c r="Y5" s="2"/>
      <c r="Z5" s="2"/>
      <c r="AA5" s="2"/>
      <c r="AE5" s="2"/>
      <c r="AF5" s="2"/>
    </row>
    <row r="7" spans="2:23" ht="20.25">
      <c r="B7" s="3"/>
      <c r="C7" s="4" t="s">
        <v>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21" customHeight="1">
      <c r="B8" s="5" t="s">
        <v>34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21" customHeight="1">
      <c r="B9" s="5" t="s">
        <v>35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1.75" customHeight="1">
      <c r="A10" s="8"/>
      <c r="B10" s="8"/>
      <c r="C10" s="85" t="s">
        <v>205</v>
      </c>
      <c r="D10" s="85"/>
      <c r="E10" s="85"/>
      <c r="F10" s="85"/>
      <c r="G10" s="85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  <c r="W10" s="10"/>
    </row>
    <row r="11" spans="1:9" ht="25.5" customHeight="1">
      <c r="A11" s="8"/>
      <c r="B11" s="8"/>
      <c r="C11" s="11"/>
      <c r="D11" s="8"/>
      <c r="E11" s="8"/>
      <c r="F11" s="8"/>
      <c r="G11" s="8"/>
      <c r="H11" s="8"/>
      <c r="I11" s="8"/>
    </row>
    <row r="12" spans="1:8" ht="22.5" customHeight="1">
      <c r="A12" s="12" t="s">
        <v>31</v>
      </c>
      <c r="B12" s="11"/>
      <c r="C12" s="12" t="s">
        <v>204</v>
      </c>
      <c r="D12" s="12"/>
      <c r="F12" s="13"/>
      <c r="G12" s="13"/>
      <c r="H12" s="12"/>
    </row>
    <row r="13" spans="1:9" ht="14.25" customHeight="1">
      <c r="A13" s="14" t="s">
        <v>33</v>
      </c>
      <c r="B13" s="15"/>
      <c r="C13" s="15"/>
      <c r="D13" s="15"/>
      <c r="E13" s="15"/>
      <c r="F13" s="15"/>
      <c r="G13" s="15"/>
      <c r="H13" s="15"/>
      <c r="I13" s="15"/>
    </row>
    <row r="14" spans="1:10" ht="15" customHeight="1">
      <c r="A14" s="16" t="s">
        <v>32</v>
      </c>
      <c r="B14" s="15"/>
      <c r="C14" s="15"/>
      <c r="J14" s="7" t="s">
        <v>19</v>
      </c>
    </row>
    <row r="15" spans="1:10" ht="15" customHeight="1" thickBot="1">
      <c r="A15" s="16"/>
      <c r="B15" s="15"/>
      <c r="C15" s="15"/>
      <c r="J15" s="7"/>
    </row>
    <row r="16" spans="1:47" ht="38.25" customHeight="1" thickBot="1">
      <c r="A16" s="69" t="s">
        <v>0</v>
      </c>
      <c r="B16" s="72" t="s">
        <v>1</v>
      </c>
      <c r="C16" s="75" t="s">
        <v>28</v>
      </c>
      <c r="D16" s="78" t="s">
        <v>10</v>
      </c>
      <c r="E16" s="79"/>
      <c r="F16" s="79"/>
      <c r="G16" s="80"/>
      <c r="H16" s="86" t="s">
        <v>18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/>
      <c r="AB16" s="78" t="s">
        <v>11</v>
      </c>
      <c r="AC16" s="79"/>
      <c r="AD16" s="79"/>
      <c r="AE16" s="80"/>
      <c r="AF16" s="86" t="s">
        <v>18</v>
      </c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8"/>
    </row>
    <row r="17" spans="1:47" ht="68.25" customHeight="1" thickBot="1">
      <c r="A17" s="70"/>
      <c r="B17" s="73"/>
      <c r="C17" s="76"/>
      <c r="D17" s="81"/>
      <c r="E17" s="82"/>
      <c r="F17" s="82"/>
      <c r="G17" s="83"/>
      <c r="H17" s="66" t="s">
        <v>26</v>
      </c>
      <c r="I17" s="67"/>
      <c r="J17" s="67"/>
      <c r="K17" s="68"/>
      <c r="L17" s="66" t="s">
        <v>27</v>
      </c>
      <c r="M17" s="67"/>
      <c r="N17" s="67"/>
      <c r="O17" s="68"/>
      <c r="P17" s="66" t="s">
        <v>3</v>
      </c>
      <c r="Q17" s="67"/>
      <c r="R17" s="67"/>
      <c r="S17" s="68"/>
      <c r="T17" s="66" t="s">
        <v>4</v>
      </c>
      <c r="U17" s="67"/>
      <c r="V17" s="67"/>
      <c r="W17" s="68"/>
      <c r="X17" s="66" t="s">
        <v>5</v>
      </c>
      <c r="Y17" s="67"/>
      <c r="Z17" s="67"/>
      <c r="AA17" s="68"/>
      <c r="AB17" s="81"/>
      <c r="AC17" s="82"/>
      <c r="AD17" s="82"/>
      <c r="AE17" s="83"/>
      <c r="AF17" s="66" t="s">
        <v>6</v>
      </c>
      <c r="AG17" s="67"/>
      <c r="AH17" s="67"/>
      <c r="AI17" s="68"/>
      <c r="AJ17" s="66" t="s">
        <v>8</v>
      </c>
      <c r="AK17" s="67"/>
      <c r="AL17" s="67"/>
      <c r="AM17" s="68"/>
      <c r="AN17" s="66" t="s">
        <v>7</v>
      </c>
      <c r="AO17" s="67"/>
      <c r="AP17" s="67"/>
      <c r="AQ17" s="68"/>
      <c r="AR17" s="66" t="s">
        <v>9</v>
      </c>
      <c r="AS17" s="67"/>
      <c r="AT17" s="67"/>
      <c r="AU17" s="68"/>
    </row>
    <row r="18" spans="1:47" ht="86.25" customHeight="1" thickBot="1">
      <c r="A18" s="71"/>
      <c r="B18" s="74"/>
      <c r="C18" s="77"/>
      <c r="D18" s="17" t="s">
        <v>20</v>
      </c>
      <c r="E18" s="17" t="s">
        <v>21</v>
      </c>
      <c r="F18" s="18" t="s">
        <v>22</v>
      </c>
      <c r="G18" s="19" t="s">
        <v>23</v>
      </c>
      <c r="H18" s="20" t="s">
        <v>20</v>
      </c>
      <c r="I18" s="17" t="s">
        <v>21</v>
      </c>
      <c r="J18" s="18" t="s">
        <v>22</v>
      </c>
      <c r="K18" s="19" t="s">
        <v>23</v>
      </c>
      <c r="L18" s="20" t="s">
        <v>20</v>
      </c>
      <c r="M18" s="17" t="s">
        <v>21</v>
      </c>
      <c r="N18" s="18" t="s">
        <v>22</v>
      </c>
      <c r="O18" s="19" t="s">
        <v>23</v>
      </c>
      <c r="P18" s="17" t="s">
        <v>20</v>
      </c>
      <c r="Q18" s="17" t="s">
        <v>21</v>
      </c>
      <c r="R18" s="18" t="s">
        <v>22</v>
      </c>
      <c r="S18" s="19" t="s">
        <v>23</v>
      </c>
      <c r="T18" s="17" t="s">
        <v>20</v>
      </c>
      <c r="U18" s="17" t="s">
        <v>21</v>
      </c>
      <c r="V18" s="18" t="s">
        <v>22</v>
      </c>
      <c r="W18" s="19" t="s">
        <v>23</v>
      </c>
      <c r="X18" s="17" t="s">
        <v>20</v>
      </c>
      <c r="Y18" s="17" t="s">
        <v>21</v>
      </c>
      <c r="Z18" s="18" t="s">
        <v>22</v>
      </c>
      <c r="AA18" s="19" t="s">
        <v>23</v>
      </c>
      <c r="AB18" s="21" t="s">
        <v>20</v>
      </c>
      <c r="AC18" s="22" t="s">
        <v>21</v>
      </c>
      <c r="AD18" s="23" t="s">
        <v>22</v>
      </c>
      <c r="AE18" s="24" t="s">
        <v>23</v>
      </c>
      <c r="AF18" s="22" t="s">
        <v>20</v>
      </c>
      <c r="AG18" s="22" t="s">
        <v>21</v>
      </c>
      <c r="AH18" s="23" t="s">
        <v>22</v>
      </c>
      <c r="AI18" s="24" t="s">
        <v>23</v>
      </c>
      <c r="AJ18" s="22" t="s">
        <v>20</v>
      </c>
      <c r="AK18" s="22" t="s">
        <v>21</v>
      </c>
      <c r="AL18" s="23" t="s">
        <v>22</v>
      </c>
      <c r="AM18" s="24" t="s">
        <v>23</v>
      </c>
      <c r="AN18" s="22" t="s">
        <v>20</v>
      </c>
      <c r="AO18" s="22" t="s">
        <v>21</v>
      </c>
      <c r="AP18" s="23" t="s">
        <v>22</v>
      </c>
      <c r="AQ18" s="24" t="s">
        <v>23</v>
      </c>
      <c r="AR18" s="22" t="s">
        <v>20</v>
      </c>
      <c r="AS18" s="22" t="s">
        <v>21</v>
      </c>
      <c r="AT18" s="23" t="s">
        <v>22</v>
      </c>
      <c r="AU18" s="24" t="s">
        <v>23</v>
      </c>
    </row>
    <row r="19" spans="1:47" ht="14.25" thickBot="1">
      <c r="A19" s="25">
        <v>1</v>
      </c>
      <c r="B19" s="26">
        <v>2</v>
      </c>
      <c r="C19" s="27">
        <v>3</v>
      </c>
      <c r="D19" s="28">
        <v>4</v>
      </c>
      <c r="E19" s="28">
        <v>5</v>
      </c>
      <c r="F19" s="29">
        <v>6</v>
      </c>
      <c r="G19" s="30">
        <v>7</v>
      </c>
      <c r="H19" s="31">
        <v>8</v>
      </c>
      <c r="I19" s="32">
        <v>9</v>
      </c>
      <c r="J19" s="33">
        <v>10</v>
      </c>
      <c r="K19" s="34">
        <v>11</v>
      </c>
      <c r="L19" s="31">
        <v>12</v>
      </c>
      <c r="M19" s="32">
        <v>13</v>
      </c>
      <c r="N19" s="33">
        <v>14</v>
      </c>
      <c r="O19" s="34">
        <v>15</v>
      </c>
      <c r="P19" s="35">
        <v>16</v>
      </c>
      <c r="Q19" s="28">
        <v>17</v>
      </c>
      <c r="R19" s="29">
        <v>18</v>
      </c>
      <c r="S19" s="30">
        <v>19</v>
      </c>
      <c r="T19" s="31">
        <v>20</v>
      </c>
      <c r="U19" s="32">
        <v>21</v>
      </c>
      <c r="V19" s="33">
        <v>22</v>
      </c>
      <c r="W19" s="34">
        <v>23</v>
      </c>
      <c r="X19" s="35">
        <v>24</v>
      </c>
      <c r="Y19" s="28">
        <v>25</v>
      </c>
      <c r="Z19" s="29">
        <v>26</v>
      </c>
      <c r="AA19" s="36">
        <v>27</v>
      </c>
      <c r="AB19" s="37">
        <v>28</v>
      </c>
      <c r="AC19" s="33">
        <v>29</v>
      </c>
      <c r="AD19" s="30">
        <v>30</v>
      </c>
      <c r="AE19" s="34">
        <v>31</v>
      </c>
      <c r="AF19" s="35">
        <v>32</v>
      </c>
      <c r="AG19" s="29">
        <v>33</v>
      </c>
      <c r="AH19" s="38">
        <v>34</v>
      </c>
      <c r="AI19" s="30">
        <v>35</v>
      </c>
      <c r="AJ19" s="31">
        <v>36</v>
      </c>
      <c r="AK19" s="32">
        <v>37</v>
      </c>
      <c r="AL19" s="33">
        <v>38</v>
      </c>
      <c r="AM19" s="38">
        <v>39</v>
      </c>
      <c r="AN19" s="35">
        <v>40</v>
      </c>
      <c r="AO19" s="29">
        <v>41</v>
      </c>
      <c r="AP19" s="38">
        <v>42</v>
      </c>
      <c r="AQ19" s="36">
        <v>43</v>
      </c>
      <c r="AR19" s="31">
        <v>44</v>
      </c>
      <c r="AS19" s="32">
        <v>45</v>
      </c>
      <c r="AT19" s="33">
        <v>46</v>
      </c>
      <c r="AU19" s="34">
        <v>47</v>
      </c>
    </row>
    <row r="20" spans="1:47" s="41" customFormat="1" ht="14.25">
      <c r="A20" s="39">
        <v>1</v>
      </c>
      <c r="B20" s="48" t="s">
        <v>37</v>
      </c>
      <c r="C20" s="55">
        <v>547.4</v>
      </c>
      <c r="D20" s="40">
        <f aca="true" t="shared" si="0" ref="D20:G23">H20+L20+P20+T20+X20</f>
        <v>12541.4</v>
      </c>
      <c r="E20" s="40">
        <f t="shared" si="0"/>
        <v>28265.2</v>
      </c>
      <c r="F20" s="40">
        <f t="shared" si="0"/>
        <v>45158.1</v>
      </c>
      <c r="G20" s="40">
        <f t="shared" si="0"/>
        <v>66334.8</v>
      </c>
      <c r="H20" s="40"/>
      <c r="I20" s="40"/>
      <c r="J20" s="40"/>
      <c r="K20" s="40"/>
      <c r="L20" s="40">
        <v>300</v>
      </c>
      <c r="M20" s="40">
        <v>650</v>
      </c>
      <c r="N20" s="40">
        <v>650</v>
      </c>
      <c r="O20" s="40">
        <v>1200</v>
      </c>
      <c r="P20" s="40">
        <v>22.8</v>
      </c>
      <c r="Q20" s="40">
        <v>58.5</v>
      </c>
      <c r="R20" s="40">
        <v>94.2</v>
      </c>
      <c r="S20" s="40">
        <v>142.7</v>
      </c>
      <c r="T20" s="40">
        <v>12218.6</v>
      </c>
      <c r="U20" s="40">
        <v>27556.7</v>
      </c>
      <c r="V20" s="40">
        <v>44413.9</v>
      </c>
      <c r="W20" s="40">
        <v>64992.1</v>
      </c>
      <c r="X20" s="40"/>
      <c r="Y20" s="40">
        <v>0</v>
      </c>
      <c r="Z20" s="40"/>
      <c r="AA20" s="40"/>
      <c r="AB20" s="40">
        <f aca="true" t="shared" si="1" ref="AB20:AE23">AF20+AJ20+AN20+AR20</f>
        <v>13088.8</v>
      </c>
      <c r="AC20" s="40">
        <f t="shared" si="1"/>
        <v>28812.6</v>
      </c>
      <c r="AD20" s="40">
        <f t="shared" si="1"/>
        <v>45705.5</v>
      </c>
      <c r="AE20" s="40">
        <f t="shared" si="1"/>
        <v>66892.2</v>
      </c>
      <c r="AF20" s="40">
        <v>10211.3</v>
      </c>
      <c r="AG20" s="40">
        <v>24452.1</v>
      </c>
      <c r="AH20" s="40">
        <v>40367</v>
      </c>
      <c r="AI20" s="40">
        <v>58072.5</v>
      </c>
      <c r="AJ20" s="40">
        <v>2741.5</v>
      </c>
      <c r="AK20" s="40">
        <v>4185.5</v>
      </c>
      <c r="AL20" s="40">
        <v>5124.5</v>
      </c>
      <c r="AM20" s="40">
        <v>8563.7</v>
      </c>
      <c r="AN20" s="40"/>
      <c r="AO20" s="40"/>
      <c r="AP20" s="40"/>
      <c r="AQ20" s="40"/>
      <c r="AR20" s="40">
        <v>136</v>
      </c>
      <c r="AS20" s="40">
        <v>175</v>
      </c>
      <c r="AT20" s="40">
        <v>214</v>
      </c>
      <c r="AU20" s="40">
        <v>256</v>
      </c>
    </row>
    <row r="21" spans="1:47" s="41" customFormat="1" ht="14.25">
      <c r="A21" s="60">
        <v>2</v>
      </c>
      <c r="B21" s="48" t="s">
        <v>38</v>
      </c>
      <c r="C21" s="56">
        <v>550.5</v>
      </c>
      <c r="D21" s="40">
        <f t="shared" si="0"/>
        <v>9330.7</v>
      </c>
      <c r="E21" s="40">
        <f t="shared" si="0"/>
        <v>21045.1</v>
      </c>
      <c r="F21" s="40">
        <f t="shared" si="0"/>
        <v>33883.4</v>
      </c>
      <c r="G21" s="40">
        <f t="shared" si="0"/>
        <v>49593.2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>
        <v>9321.7</v>
      </c>
      <c r="U21" s="40">
        <v>21027.1</v>
      </c>
      <c r="V21" s="40">
        <v>33856.4</v>
      </c>
      <c r="W21" s="40">
        <v>49557.2</v>
      </c>
      <c r="X21" s="40">
        <v>9</v>
      </c>
      <c r="Y21" s="40">
        <v>18</v>
      </c>
      <c r="Z21" s="40">
        <v>27</v>
      </c>
      <c r="AA21" s="40">
        <v>36</v>
      </c>
      <c r="AB21" s="40">
        <f t="shared" si="1"/>
        <v>9881.2</v>
      </c>
      <c r="AC21" s="40">
        <f t="shared" si="1"/>
        <v>21595.6</v>
      </c>
      <c r="AD21" s="40">
        <f t="shared" si="1"/>
        <v>34433.9</v>
      </c>
      <c r="AE21" s="40">
        <f t="shared" si="1"/>
        <v>50143.700000000004</v>
      </c>
      <c r="AF21" s="40">
        <v>7016</v>
      </c>
      <c r="AG21" s="40">
        <v>15845</v>
      </c>
      <c r="AH21" s="40">
        <v>27574.9</v>
      </c>
      <c r="AI21" s="40">
        <v>39890.3</v>
      </c>
      <c r="AJ21" s="40">
        <v>2820.2</v>
      </c>
      <c r="AK21" s="40">
        <v>5160.6</v>
      </c>
      <c r="AL21" s="40">
        <v>6224</v>
      </c>
      <c r="AM21" s="40">
        <v>9573.4</v>
      </c>
      <c r="AN21" s="40"/>
      <c r="AO21" s="40"/>
      <c r="AP21" s="40"/>
      <c r="AQ21" s="40"/>
      <c r="AR21" s="40">
        <v>45</v>
      </c>
      <c r="AS21" s="40">
        <v>590</v>
      </c>
      <c r="AT21" s="40">
        <v>635</v>
      </c>
      <c r="AU21" s="40">
        <v>680</v>
      </c>
    </row>
    <row r="22" spans="1:47" s="41" customFormat="1" ht="14.25">
      <c r="A22" s="60">
        <v>3</v>
      </c>
      <c r="B22" s="48" t="s">
        <v>39</v>
      </c>
      <c r="C22" s="56">
        <v>1974.8</v>
      </c>
      <c r="D22" s="40">
        <f t="shared" si="0"/>
        <v>17084.3</v>
      </c>
      <c r="E22" s="40">
        <f t="shared" si="0"/>
        <v>38572.4</v>
      </c>
      <c r="F22" s="40">
        <f t="shared" si="0"/>
        <v>62152.200000000004</v>
      </c>
      <c r="G22" s="40">
        <f t="shared" si="0"/>
        <v>91000.59999999999</v>
      </c>
      <c r="H22" s="40"/>
      <c r="I22" s="40"/>
      <c r="J22" s="40"/>
      <c r="K22" s="40"/>
      <c r="L22" s="40"/>
      <c r="M22" s="40">
        <v>0</v>
      </c>
      <c r="N22" s="40"/>
      <c r="O22" s="40"/>
      <c r="P22" s="40">
        <v>136.2</v>
      </c>
      <c r="Q22" s="40">
        <v>349.1</v>
      </c>
      <c r="R22" s="40">
        <v>561.9</v>
      </c>
      <c r="S22" s="40">
        <v>851.4</v>
      </c>
      <c r="T22" s="40">
        <v>16948.1</v>
      </c>
      <c r="U22" s="40">
        <v>38223.3</v>
      </c>
      <c r="V22" s="40">
        <v>61590.3</v>
      </c>
      <c r="W22" s="40">
        <v>90149.2</v>
      </c>
      <c r="X22" s="40"/>
      <c r="Y22" s="40"/>
      <c r="Z22" s="40"/>
      <c r="AA22" s="40"/>
      <c r="AB22" s="40">
        <f t="shared" si="1"/>
        <v>19059.1</v>
      </c>
      <c r="AC22" s="40">
        <f t="shared" si="1"/>
        <v>40547.2</v>
      </c>
      <c r="AD22" s="40">
        <f t="shared" si="1"/>
        <v>64127</v>
      </c>
      <c r="AE22" s="40">
        <f t="shared" si="1"/>
        <v>92975.40000000001</v>
      </c>
      <c r="AF22" s="40">
        <v>14082.1</v>
      </c>
      <c r="AG22" s="40">
        <v>33248</v>
      </c>
      <c r="AH22" s="40">
        <v>53200</v>
      </c>
      <c r="AI22" s="40">
        <v>76080.8</v>
      </c>
      <c r="AJ22" s="40">
        <v>4941</v>
      </c>
      <c r="AK22" s="40">
        <v>7227.2</v>
      </c>
      <c r="AL22" s="40">
        <v>10019</v>
      </c>
      <c r="AM22" s="40">
        <v>15950.6</v>
      </c>
      <c r="AN22" s="40"/>
      <c r="AO22" s="40"/>
      <c r="AP22" s="40"/>
      <c r="AQ22" s="40"/>
      <c r="AR22" s="40">
        <v>36</v>
      </c>
      <c r="AS22" s="40">
        <v>72</v>
      </c>
      <c r="AT22" s="40">
        <v>908</v>
      </c>
      <c r="AU22" s="40">
        <v>944</v>
      </c>
    </row>
    <row r="23" spans="1:47" s="41" customFormat="1" ht="14.25">
      <c r="A23" s="39">
        <v>4</v>
      </c>
      <c r="B23" s="48" t="s">
        <v>40</v>
      </c>
      <c r="C23" s="56">
        <v>3692</v>
      </c>
      <c r="D23" s="40">
        <f t="shared" si="0"/>
        <v>36425.9</v>
      </c>
      <c r="E23" s="40">
        <f t="shared" si="0"/>
        <v>90632.8</v>
      </c>
      <c r="F23" s="40">
        <f t="shared" si="0"/>
        <v>146315.1</v>
      </c>
      <c r="G23" s="40">
        <f t="shared" si="0"/>
        <v>195431.6</v>
      </c>
      <c r="H23" s="40"/>
      <c r="I23" s="40"/>
      <c r="J23" s="40"/>
      <c r="K23" s="40"/>
      <c r="L23" s="40"/>
      <c r="M23" s="40"/>
      <c r="N23" s="40"/>
      <c r="O23" s="40"/>
      <c r="P23" s="40">
        <v>274</v>
      </c>
      <c r="Q23" s="40">
        <v>702</v>
      </c>
      <c r="R23" s="40">
        <v>1130</v>
      </c>
      <c r="S23" s="40">
        <v>1712.2</v>
      </c>
      <c r="T23" s="40">
        <v>35851.9</v>
      </c>
      <c r="U23" s="40">
        <v>89630.8</v>
      </c>
      <c r="V23" s="40">
        <v>144885.1</v>
      </c>
      <c r="W23" s="40">
        <v>193419.4</v>
      </c>
      <c r="X23" s="40">
        <v>300</v>
      </c>
      <c r="Y23" s="40">
        <v>300</v>
      </c>
      <c r="Z23" s="40">
        <v>300</v>
      </c>
      <c r="AA23" s="40">
        <v>300</v>
      </c>
      <c r="AB23" s="40">
        <f t="shared" si="1"/>
        <v>40117.8</v>
      </c>
      <c r="AC23" s="40">
        <f t="shared" si="1"/>
        <v>94324.8</v>
      </c>
      <c r="AD23" s="40">
        <f t="shared" si="1"/>
        <v>150007.09999999998</v>
      </c>
      <c r="AE23" s="40">
        <f t="shared" si="1"/>
        <v>199123.6</v>
      </c>
      <c r="AF23" s="40">
        <v>23537.4</v>
      </c>
      <c r="AG23" s="40">
        <v>71699.3</v>
      </c>
      <c r="AH23" s="40">
        <v>114976.4</v>
      </c>
      <c r="AI23" s="40">
        <v>160097.2</v>
      </c>
      <c r="AJ23" s="40">
        <v>14480.4</v>
      </c>
      <c r="AK23" s="40">
        <v>20475.5</v>
      </c>
      <c r="AL23" s="40">
        <v>32830.7</v>
      </c>
      <c r="AM23" s="40">
        <v>36776.4</v>
      </c>
      <c r="AN23" s="40"/>
      <c r="AO23" s="40"/>
      <c r="AP23" s="40"/>
      <c r="AQ23" s="40"/>
      <c r="AR23" s="40">
        <v>2100</v>
      </c>
      <c r="AS23" s="40">
        <v>2150</v>
      </c>
      <c r="AT23" s="40">
        <v>2200</v>
      </c>
      <c r="AU23" s="40">
        <v>2250</v>
      </c>
    </row>
    <row r="24" spans="1:47" s="41" customFormat="1" ht="14.25">
      <c r="A24" s="39">
        <v>5</v>
      </c>
      <c r="B24" s="48" t="s">
        <v>41</v>
      </c>
      <c r="C24" s="56">
        <v>0</v>
      </c>
      <c r="D24" s="40">
        <f aca="true" t="shared" si="2" ref="D24:D85">H24+L24+P24+T24+X24</f>
        <v>11236</v>
      </c>
      <c r="E24" s="40">
        <f aca="true" t="shared" si="3" ref="E24:E54">I24+M24+Q24+U24+Y24</f>
        <v>25612.3</v>
      </c>
      <c r="F24" s="40">
        <f aca="true" t="shared" si="4" ref="F24:G84">J24+N24+R24+V24+Z24</f>
        <v>43207.4</v>
      </c>
      <c r="G24" s="40">
        <f aca="true" t="shared" si="5" ref="G24:G35">K24+O24+S24+W24+AA24</f>
        <v>60261.1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>
        <v>11236</v>
      </c>
      <c r="U24" s="40">
        <v>25612.3</v>
      </c>
      <c r="V24" s="40">
        <v>43207.4</v>
      </c>
      <c r="W24" s="40">
        <v>60261.1</v>
      </c>
      <c r="X24" s="40"/>
      <c r="Y24" s="40"/>
      <c r="Z24" s="40"/>
      <c r="AA24" s="40"/>
      <c r="AB24" s="40">
        <f aca="true" t="shared" si="6" ref="AB24:AB35">AF24+AJ24+AN24+AR24</f>
        <v>11236</v>
      </c>
      <c r="AC24" s="40">
        <f aca="true" t="shared" si="7" ref="AC24:AC39">AG24+AK24+AO24+AS24</f>
        <v>25612.300000000003</v>
      </c>
      <c r="AD24" s="40">
        <f aca="true" t="shared" si="8" ref="AD24:AE84">AH24+AL24+AP24+AT24</f>
        <v>43207.4</v>
      </c>
      <c r="AE24" s="40">
        <f aca="true" t="shared" si="9" ref="AE24:AE35">AI24+AM24+AQ24+AU24</f>
        <v>60261.1</v>
      </c>
      <c r="AF24" s="40">
        <v>8555.7</v>
      </c>
      <c r="AG24" s="40">
        <v>21389.2</v>
      </c>
      <c r="AH24" s="40">
        <v>36526.1</v>
      </c>
      <c r="AI24" s="40">
        <v>50283</v>
      </c>
      <c r="AJ24" s="40">
        <v>2662.3</v>
      </c>
      <c r="AK24" s="40">
        <v>4187.1</v>
      </c>
      <c r="AL24" s="40">
        <v>6027.3</v>
      </c>
      <c r="AM24" s="40">
        <v>9306.1</v>
      </c>
      <c r="AN24" s="40"/>
      <c r="AO24" s="40"/>
      <c r="AP24" s="40"/>
      <c r="AQ24" s="40"/>
      <c r="AR24" s="40">
        <v>18</v>
      </c>
      <c r="AS24" s="40">
        <v>36</v>
      </c>
      <c r="AT24" s="40">
        <v>654</v>
      </c>
      <c r="AU24" s="40">
        <v>672</v>
      </c>
    </row>
    <row r="25" spans="1:47" s="41" customFormat="1" ht="14.25">
      <c r="A25" s="60">
        <v>6</v>
      </c>
      <c r="B25" s="48" t="s">
        <v>42</v>
      </c>
      <c r="C25" s="57">
        <v>102.9</v>
      </c>
      <c r="D25" s="40">
        <f t="shared" si="2"/>
        <v>14454.9</v>
      </c>
      <c r="E25" s="40">
        <f t="shared" si="3"/>
        <v>35615.799999999996</v>
      </c>
      <c r="F25" s="40">
        <f t="shared" si="4"/>
        <v>56969.4</v>
      </c>
      <c r="G25" s="40">
        <f t="shared" si="5"/>
        <v>77480.90000000001</v>
      </c>
      <c r="H25" s="40"/>
      <c r="I25" s="40"/>
      <c r="J25" s="40"/>
      <c r="K25" s="40"/>
      <c r="L25" s="40">
        <v>240</v>
      </c>
      <c r="M25" s="40">
        <v>480</v>
      </c>
      <c r="N25" s="40">
        <v>720</v>
      </c>
      <c r="O25" s="40">
        <v>960</v>
      </c>
      <c r="P25" s="40">
        <v>46.1</v>
      </c>
      <c r="Q25" s="40">
        <v>118.2</v>
      </c>
      <c r="R25" s="40">
        <v>190.3</v>
      </c>
      <c r="S25" s="40">
        <v>288.3</v>
      </c>
      <c r="T25" s="40">
        <v>14168.8</v>
      </c>
      <c r="U25" s="40">
        <v>35017.6</v>
      </c>
      <c r="V25" s="40">
        <v>56059.1</v>
      </c>
      <c r="W25" s="40">
        <v>76232.6</v>
      </c>
      <c r="X25" s="40"/>
      <c r="Y25" s="40"/>
      <c r="Z25" s="40"/>
      <c r="AA25" s="40"/>
      <c r="AB25" s="40">
        <f t="shared" si="6"/>
        <v>14557.9</v>
      </c>
      <c r="AC25" s="40">
        <f t="shared" si="7"/>
        <v>35718.8</v>
      </c>
      <c r="AD25" s="40">
        <f t="shared" si="8"/>
        <v>57072.4</v>
      </c>
      <c r="AE25" s="40">
        <f t="shared" si="9"/>
        <v>77583.9</v>
      </c>
      <c r="AF25" s="40">
        <v>11350</v>
      </c>
      <c r="AG25" s="40">
        <v>28007.8</v>
      </c>
      <c r="AH25" s="40">
        <v>48493.4</v>
      </c>
      <c r="AI25" s="40">
        <v>65634</v>
      </c>
      <c r="AJ25" s="40">
        <v>3165.9</v>
      </c>
      <c r="AK25" s="40">
        <v>7627</v>
      </c>
      <c r="AL25" s="40">
        <v>8453</v>
      </c>
      <c r="AM25" s="40">
        <v>11781.9</v>
      </c>
      <c r="AN25" s="40"/>
      <c r="AO25" s="40"/>
      <c r="AP25" s="40"/>
      <c r="AQ25" s="40"/>
      <c r="AR25" s="40">
        <v>42</v>
      </c>
      <c r="AS25" s="40">
        <v>84</v>
      </c>
      <c r="AT25" s="40">
        <v>126</v>
      </c>
      <c r="AU25" s="40">
        <v>168</v>
      </c>
    </row>
    <row r="26" spans="1:47" s="41" customFormat="1" ht="14.25">
      <c r="A26" s="60">
        <v>7</v>
      </c>
      <c r="B26" s="48" t="s">
        <v>180</v>
      </c>
      <c r="C26" s="56">
        <v>0</v>
      </c>
      <c r="D26" s="40">
        <f t="shared" si="2"/>
        <v>8512.9</v>
      </c>
      <c r="E26" s="40">
        <f t="shared" si="3"/>
        <v>19481.7</v>
      </c>
      <c r="F26" s="40">
        <f t="shared" si="4"/>
        <v>30917.899999999998</v>
      </c>
      <c r="G26" s="40">
        <f t="shared" si="5"/>
        <v>45076.1</v>
      </c>
      <c r="H26" s="40"/>
      <c r="I26" s="40"/>
      <c r="J26" s="40"/>
      <c r="K26" s="40"/>
      <c r="L26" s="40"/>
      <c r="M26" s="40"/>
      <c r="N26" s="40"/>
      <c r="O26" s="40"/>
      <c r="P26" s="40">
        <v>18.8</v>
      </c>
      <c r="Q26" s="40">
        <v>269.5</v>
      </c>
      <c r="R26" s="40">
        <v>298.8</v>
      </c>
      <c r="S26" s="40">
        <v>338.5</v>
      </c>
      <c r="T26" s="40">
        <v>8274.1</v>
      </c>
      <c r="U26" s="40">
        <v>18668.7</v>
      </c>
      <c r="V26" s="40">
        <v>29955.6</v>
      </c>
      <c r="W26" s="40">
        <v>43954.1</v>
      </c>
      <c r="X26" s="40">
        <v>220</v>
      </c>
      <c r="Y26" s="40">
        <v>543.5</v>
      </c>
      <c r="Z26" s="40">
        <v>663.5</v>
      </c>
      <c r="AA26" s="40">
        <v>783.5</v>
      </c>
      <c r="AB26" s="40">
        <f t="shared" si="6"/>
        <v>8512.9</v>
      </c>
      <c r="AC26" s="40">
        <f t="shared" si="7"/>
        <v>19481.7</v>
      </c>
      <c r="AD26" s="40">
        <f t="shared" si="8"/>
        <v>30917.9</v>
      </c>
      <c r="AE26" s="40">
        <f t="shared" si="9"/>
        <v>45076.1</v>
      </c>
      <c r="AF26" s="40">
        <v>5900</v>
      </c>
      <c r="AG26" s="40">
        <v>14550</v>
      </c>
      <c r="AH26" s="40">
        <v>23370.2</v>
      </c>
      <c r="AI26" s="40">
        <v>34378.1</v>
      </c>
      <c r="AJ26" s="40">
        <v>2590.9</v>
      </c>
      <c r="AK26" s="40">
        <v>4514.7</v>
      </c>
      <c r="AL26" s="40">
        <v>6541.7</v>
      </c>
      <c r="AM26" s="40">
        <v>9660</v>
      </c>
      <c r="AN26" s="40"/>
      <c r="AO26" s="40"/>
      <c r="AP26" s="40"/>
      <c r="AQ26" s="40"/>
      <c r="AR26" s="40">
        <v>22</v>
      </c>
      <c r="AS26" s="40">
        <v>417</v>
      </c>
      <c r="AT26" s="40">
        <v>1006</v>
      </c>
      <c r="AU26" s="40">
        <v>1038</v>
      </c>
    </row>
    <row r="27" spans="1:47" s="41" customFormat="1" ht="14.25">
      <c r="A27" s="39">
        <v>8</v>
      </c>
      <c r="B27" s="48" t="s">
        <v>172</v>
      </c>
      <c r="C27" s="57">
        <v>1541.9</v>
      </c>
      <c r="D27" s="40">
        <f t="shared" si="2"/>
        <v>35208.3</v>
      </c>
      <c r="E27" s="40">
        <f t="shared" si="3"/>
        <v>86887.9</v>
      </c>
      <c r="F27" s="40">
        <f t="shared" si="4"/>
        <v>139838.80000000002</v>
      </c>
      <c r="G27" s="40">
        <f t="shared" si="5"/>
        <v>189592.9</v>
      </c>
      <c r="H27" s="40"/>
      <c r="I27" s="40"/>
      <c r="J27" s="40"/>
      <c r="K27" s="40"/>
      <c r="L27" s="40"/>
      <c r="M27" s="40"/>
      <c r="N27" s="40"/>
      <c r="O27" s="40"/>
      <c r="P27" s="40">
        <v>138.8</v>
      </c>
      <c r="Q27" s="40">
        <v>355.7</v>
      </c>
      <c r="R27" s="40">
        <v>572.6</v>
      </c>
      <c r="S27" s="40">
        <v>867.6</v>
      </c>
      <c r="T27" s="40">
        <v>34848.5</v>
      </c>
      <c r="U27" s="40">
        <v>86070</v>
      </c>
      <c r="V27" s="40">
        <v>138525</v>
      </c>
      <c r="W27" s="40">
        <v>187635.3</v>
      </c>
      <c r="X27" s="40">
        <v>221</v>
      </c>
      <c r="Y27" s="40">
        <v>462.2</v>
      </c>
      <c r="Z27" s="40">
        <v>741.2</v>
      </c>
      <c r="AA27" s="40">
        <v>1090</v>
      </c>
      <c r="AB27" s="40">
        <f t="shared" si="6"/>
        <v>36750.2</v>
      </c>
      <c r="AC27" s="40">
        <f t="shared" si="7"/>
        <v>88429.8</v>
      </c>
      <c r="AD27" s="40">
        <f t="shared" si="8"/>
        <v>141380.5</v>
      </c>
      <c r="AE27" s="40">
        <f t="shared" si="9"/>
        <v>191134.8</v>
      </c>
      <c r="AF27" s="40">
        <v>24777.7</v>
      </c>
      <c r="AG27" s="40">
        <v>68129.8</v>
      </c>
      <c r="AH27" s="40">
        <v>111302.3</v>
      </c>
      <c r="AI27" s="40">
        <v>151127.8</v>
      </c>
      <c r="AJ27" s="40">
        <v>11731.5</v>
      </c>
      <c r="AK27" s="40">
        <v>19806</v>
      </c>
      <c r="AL27" s="40">
        <v>29297.2</v>
      </c>
      <c r="AM27" s="40">
        <v>38871</v>
      </c>
      <c r="AN27" s="40"/>
      <c r="AO27" s="40"/>
      <c r="AP27" s="40"/>
      <c r="AQ27" s="40"/>
      <c r="AR27" s="40">
        <v>241</v>
      </c>
      <c r="AS27" s="40">
        <v>494</v>
      </c>
      <c r="AT27" s="40">
        <v>781</v>
      </c>
      <c r="AU27" s="40">
        <v>1136</v>
      </c>
    </row>
    <row r="28" spans="1:47" s="41" customFormat="1" ht="14.25">
      <c r="A28" s="39">
        <v>9</v>
      </c>
      <c r="B28" s="48" t="s">
        <v>176</v>
      </c>
      <c r="C28" s="56">
        <v>285</v>
      </c>
      <c r="D28" s="40">
        <f t="shared" si="2"/>
        <v>16670.9</v>
      </c>
      <c r="E28" s="40">
        <f t="shared" si="3"/>
        <v>42606.1</v>
      </c>
      <c r="F28" s="40">
        <f t="shared" si="4"/>
        <v>68281.40000000001</v>
      </c>
      <c r="G28" s="40">
        <f t="shared" si="5"/>
        <v>89915</v>
      </c>
      <c r="H28" s="40"/>
      <c r="I28" s="40"/>
      <c r="J28" s="40"/>
      <c r="K28" s="40"/>
      <c r="L28" s="40">
        <v>110</v>
      </c>
      <c r="M28" s="40">
        <v>144.1</v>
      </c>
      <c r="N28" s="40">
        <v>144.1</v>
      </c>
      <c r="O28" s="40">
        <v>144.1</v>
      </c>
      <c r="P28" s="40">
        <v>228.3</v>
      </c>
      <c r="Q28" s="40">
        <v>585</v>
      </c>
      <c r="R28" s="40">
        <v>941.7</v>
      </c>
      <c r="S28" s="40">
        <v>1426.8</v>
      </c>
      <c r="T28" s="40">
        <v>16332.6</v>
      </c>
      <c r="U28" s="40">
        <v>41877</v>
      </c>
      <c r="V28" s="40">
        <v>67195.6</v>
      </c>
      <c r="W28" s="40">
        <v>88344.1</v>
      </c>
      <c r="X28" s="40"/>
      <c r="Y28" s="40"/>
      <c r="Z28" s="40"/>
      <c r="AA28" s="40"/>
      <c r="AB28" s="40">
        <f t="shared" si="6"/>
        <v>16955.9</v>
      </c>
      <c r="AC28" s="40">
        <f t="shared" si="7"/>
        <v>42891.100000000006</v>
      </c>
      <c r="AD28" s="40">
        <f t="shared" si="8"/>
        <v>68566.4</v>
      </c>
      <c r="AE28" s="40">
        <f t="shared" si="9"/>
        <v>90200</v>
      </c>
      <c r="AF28" s="40">
        <v>12960.1</v>
      </c>
      <c r="AG28" s="40">
        <v>33443.4</v>
      </c>
      <c r="AH28" s="40">
        <v>55252.4</v>
      </c>
      <c r="AI28" s="40">
        <v>74191.9</v>
      </c>
      <c r="AJ28" s="40">
        <v>3979.8</v>
      </c>
      <c r="AK28" s="40">
        <v>9386.7</v>
      </c>
      <c r="AL28" s="40">
        <v>13229</v>
      </c>
      <c r="AM28" s="40">
        <v>15888.1</v>
      </c>
      <c r="AN28" s="40"/>
      <c r="AO28" s="40"/>
      <c r="AP28" s="40"/>
      <c r="AQ28" s="40"/>
      <c r="AR28" s="40">
        <v>16</v>
      </c>
      <c r="AS28" s="40">
        <v>61</v>
      </c>
      <c r="AT28" s="40">
        <v>85</v>
      </c>
      <c r="AU28" s="40">
        <v>120</v>
      </c>
    </row>
    <row r="29" spans="1:47" s="41" customFormat="1" ht="14.25">
      <c r="A29" s="60">
        <v>10</v>
      </c>
      <c r="B29" s="48" t="s">
        <v>43</v>
      </c>
      <c r="C29" s="56">
        <v>4567.2</v>
      </c>
      <c r="D29" s="40">
        <f t="shared" si="2"/>
        <v>14231</v>
      </c>
      <c r="E29" s="40">
        <f t="shared" si="3"/>
        <v>32086.1</v>
      </c>
      <c r="F29" s="40">
        <f t="shared" si="4"/>
        <v>51381.1</v>
      </c>
      <c r="G29" s="40">
        <f t="shared" si="5"/>
        <v>75648.5</v>
      </c>
      <c r="H29" s="40"/>
      <c r="I29" s="40"/>
      <c r="J29" s="40"/>
      <c r="K29" s="40"/>
      <c r="L29" s="40"/>
      <c r="M29" s="40"/>
      <c r="N29" s="40"/>
      <c r="O29" s="40"/>
      <c r="P29" s="40">
        <v>22.8</v>
      </c>
      <c r="Q29" s="40">
        <v>58.5</v>
      </c>
      <c r="R29" s="40">
        <v>94.2</v>
      </c>
      <c r="S29" s="40">
        <v>142.7</v>
      </c>
      <c r="T29" s="40">
        <v>14171.2</v>
      </c>
      <c r="U29" s="40">
        <v>31960.6</v>
      </c>
      <c r="V29" s="40">
        <v>51204.9</v>
      </c>
      <c r="W29" s="40">
        <v>75378.8</v>
      </c>
      <c r="X29" s="40">
        <v>37</v>
      </c>
      <c r="Y29" s="40">
        <v>67</v>
      </c>
      <c r="Z29" s="40">
        <v>82</v>
      </c>
      <c r="AA29" s="40">
        <v>127</v>
      </c>
      <c r="AB29" s="40">
        <f t="shared" si="6"/>
        <v>16673</v>
      </c>
      <c r="AC29" s="40">
        <f t="shared" si="7"/>
        <v>36347.5</v>
      </c>
      <c r="AD29" s="40">
        <f t="shared" si="8"/>
        <v>55945.2</v>
      </c>
      <c r="AE29" s="40">
        <f t="shared" si="9"/>
        <v>80215.7</v>
      </c>
      <c r="AF29" s="40">
        <v>12958.4</v>
      </c>
      <c r="AG29" s="40">
        <v>31030.1</v>
      </c>
      <c r="AH29" s="40">
        <v>49720.6</v>
      </c>
      <c r="AI29" s="40">
        <v>68735.9</v>
      </c>
      <c r="AJ29" s="40">
        <v>3678.6</v>
      </c>
      <c r="AK29" s="40">
        <v>5245.4</v>
      </c>
      <c r="AL29" s="40">
        <v>6116.6</v>
      </c>
      <c r="AM29" s="40">
        <v>11335.8</v>
      </c>
      <c r="AN29" s="40"/>
      <c r="AO29" s="40"/>
      <c r="AP29" s="40"/>
      <c r="AQ29" s="40"/>
      <c r="AR29" s="40">
        <v>36</v>
      </c>
      <c r="AS29" s="40">
        <v>72</v>
      </c>
      <c r="AT29" s="40">
        <v>108</v>
      </c>
      <c r="AU29" s="40">
        <v>144</v>
      </c>
    </row>
    <row r="30" spans="1:47" s="41" customFormat="1" ht="14.25">
      <c r="A30" s="60">
        <v>11</v>
      </c>
      <c r="B30" s="48" t="s">
        <v>44</v>
      </c>
      <c r="C30" s="56">
        <v>41.8</v>
      </c>
      <c r="D30" s="40">
        <f t="shared" si="2"/>
        <v>16087.7</v>
      </c>
      <c r="E30" s="40">
        <f t="shared" si="3"/>
        <v>41552.5</v>
      </c>
      <c r="F30" s="40">
        <f t="shared" si="4"/>
        <v>66422.7</v>
      </c>
      <c r="G30" s="40">
        <f t="shared" si="5"/>
        <v>87060.1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>
        <v>16087.7</v>
      </c>
      <c r="U30" s="40">
        <v>41552.5</v>
      </c>
      <c r="V30" s="40">
        <v>66422.7</v>
      </c>
      <c r="W30" s="40">
        <v>87060.1</v>
      </c>
      <c r="X30" s="40"/>
      <c r="Y30" s="40"/>
      <c r="Z30" s="40"/>
      <c r="AA30" s="40"/>
      <c r="AB30" s="40">
        <f t="shared" si="6"/>
        <v>16129.5</v>
      </c>
      <c r="AC30" s="40">
        <f t="shared" si="7"/>
        <v>41594.3</v>
      </c>
      <c r="AD30" s="40">
        <f t="shared" si="8"/>
        <v>66464.5</v>
      </c>
      <c r="AE30" s="40">
        <f t="shared" si="9"/>
        <v>87101.9</v>
      </c>
      <c r="AF30" s="40">
        <v>11916.8</v>
      </c>
      <c r="AG30" s="40">
        <v>31692.3</v>
      </c>
      <c r="AH30" s="40">
        <v>55819.8</v>
      </c>
      <c r="AI30" s="40">
        <v>72647</v>
      </c>
      <c r="AJ30" s="40">
        <v>4185.7</v>
      </c>
      <c r="AK30" s="40">
        <v>9843</v>
      </c>
      <c r="AL30" s="40">
        <v>10569.7</v>
      </c>
      <c r="AM30" s="40">
        <v>14355.9</v>
      </c>
      <c r="AN30" s="40"/>
      <c r="AO30" s="40"/>
      <c r="AP30" s="40"/>
      <c r="AQ30" s="40"/>
      <c r="AR30" s="40">
        <v>27</v>
      </c>
      <c r="AS30" s="40">
        <v>59</v>
      </c>
      <c r="AT30" s="40">
        <v>75</v>
      </c>
      <c r="AU30" s="40">
        <v>99</v>
      </c>
    </row>
    <row r="31" spans="1:47" s="41" customFormat="1" ht="14.25">
      <c r="A31" s="39">
        <v>12</v>
      </c>
      <c r="B31" s="48" t="s">
        <v>184</v>
      </c>
      <c r="C31" s="56">
        <v>884.6</v>
      </c>
      <c r="D31" s="40">
        <f t="shared" si="2"/>
        <v>13610.400000000001</v>
      </c>
      <c r="E31" s="40">
        <f t="shared" si="3"/>
        <v>32592.9</v>
      </c>
      <c r="F31" s="40">
        <f t="shared" si="4"/>
        <v>52215.8</v>
      </c>
      <c r="G31" s="40">
        <f t="shared" si="5"/>
        <v>73036.59999999999</v>
      </c>
      <c r="H31" s="40"/>
      <c r="I31" s="40"/>
      <c r="J31" s="40"/>
      <c r="K31" s="40"/>
      <c r="L31" s="40">
        <v>20</v>
      </c>
      <c r="M31" s="40">
        <v>74.4</v>
      </c>
      <c r="N31" s="40">
        <v>80</v>
      </c>
      <c r="O31" s="40">
        <v>120</v>
      </c>
      <c r="P31" s="40">
        <v>113.2</v>
      </c>
      <c r="Q31" s="40">
        <v>292.5</v>
      </c>
      <c r="R31" s="40">
        <v>470.9</v>
      </c>
      <c r="S31" s="40">
        <v>713.4</v>
      </c>
      <c r="T31" s="40">
        <v>13477.2</v>
      </c>
      <c r="U31" s="40">
        <v>32226</v>
      </c>
      <c r="V31" s="40">
        <v>51664.9</v>
      </c>
      <c r="W31" s="40">
        <v>72203.2</v>
      </c>
      <c r="X31" s="40"/>
      <c r="Y31" s="40"/>
      <c r="Z31" s="40"/>
      <c r="AA31" s="40"/>
      <c r="AB31" s="40">
        <f t="shared" si="6"/>
        <v>14495</v>
      </c>
      <c r="AC31" s="40">
        <f t="shared" si="7"/>
        <v>33477.5</v>
      </c>
      <c r="AD31" s="40">
        <f t="shared" si="8"/>
        <v>53100.399999999994</v>
      </c>
      <c r="AE31" s="40">
        <f t="shared" si="9"/>
        <v>73921.2</v>
      </c>
      <c r="AF31" s="40">
        <v>10100</v>
      </c>
      <c r="AG31" s="40">
        <v>26761.6</v>
      </c>
      <c r="AH31" s="40">
        <v>42141.6</v>
      </c>
      <c r="AI31" s="40">
        <v>61280.9</v>
      </c>
      <c r="AJ31" s="40">
        <v>4345</v>
      </c>
      <c r="AK31" s="40">
        <v>6608.9</v>
      </c>
      <c r="AL31" s="40">
        <v>10787.8</v>
      </c>
      <c r="AM31" s="40">
        <v>12400.3</v>
      </c>
      <c r="AN31" s="40"/>
      <c r="AO31" s="40"/>
      <c r="AP31" s="40"/>
      <c r="AQ31" s="40"/>
      <c r="AR31" s="40">
        <v>50</v>
      </c>
      <c r="AS31" s="40">
        <v>107</v>
      </c>
      <c r="AT31" s="40">
        <v>171</v>
      </c>
      <c r="AU31" s="40">
        <v>240</v>
      </c>
    </row>
    <row r="32" spans="1:47" s="41" customFormat="1" ht="14.25">
      <c r="A32" s="39">
        <v>13</v>
      </c>
      <c r="B32" s="48" t="s">
        <v>203</v>
      </c>
      <c r="C32" s="57">
        <v>1657</v>
      </c>
      <c r="D32" s="40">
        <f t="shared" si="2"/>
        <v>24368.6</v>
      </c>
      <c r="E32" s="40">
        <f t="shared" si="3"/>
        <v>58905.799999999996</v>
      </c>
      <c r="F32" s="40">
        <f t="shared" si="4"/>
        <v>93904.7</v>
      </c>
      <c r="G32" s="40">
        <f t="shared" si="5"/>
        <v>130411</v>
      </c>
      <c r="H32" s="40"/>
      <c r="I32" s="40"/>
      <c r="J32" s="40"/>
      <c r="K32" s="40"/>
      <c r="L32" s="40">
        <v>147.6</v>
      </c>
      <c r="M32" s="40">
        <v>487.6</v>
      </c>
      <c r="N32" s="40">
        <v>487.6</v>
      </c>
      <c r="O32" s="40">
        <v>537.6</v>
      </c>
      <c r="P32" s="40">
        <v>44.9</v>
      </c>
      <c r="Q32" s="40">
        <v>115.1</v>
      </c>
      <c r="R32" s="40">
        <v>185.3</v>
      </c>
      <c r="S32" s="40">
        <v>280.8</v>
      </c>
      <c r="T32" s="40">
        <v>24146.1</v>
      </c>
      <c r="U32" s="40">
        <v>58228.1</v>
      </c>
      <c r="V32" s="40">
        <v>93111.8</v>
      </c>
      <c r="W32" s="40">
        <v>129412.6</v>
      </c>
      <c r="X32" s="40">
        <v>30</v>
      </c>
      <c r="Y32" s="40">
        <v>75</v>
      </c>
      <c r="Z32" s="40">
        <v>120</v>
      </c>
      <c r="AA32" s="40">
        <v>180</v>
      </c>
      <c r="AB32" s="40">
        <f t="shared" si="6"/>
        <v>26025.6</v>
      </c>
      <c r="AC32" s="40">
        <f t="shared" si="7"/>
        <v>60562.8</v>
      </c>
      <c r="AD32" s="40">
        <f t="shared" si="8"/>
        <v>95561.70000000001</v>
      </c>
      <c r="AE32" s="40">
        <f t="shared" si="9"/>
        <v>132068</v>
      </c>
      <c r="AF32" s="40">
        <v>19150</v>
      </c>
      <c r="AG32" s="40">
        <v>49071.3</v>
      </c>
      <c r="AH32" s="40">
        <v>82345.1</v>
      </c>
      <c r="AI32" s="40">
        <v>109813.4</v>
      </c>
      <c r="AJ32" s="40">
        <v>6773.6</v>
      </c>
      <c r="AK32" s="40">
        <v>11347.5</v>
      </c>
      <c r="AL32" s="40">
        <v>12708.6</v>
      </c>
      <c r="AM32" s="40">
        <v>21642.6</v>
      </c>
      <c r="AN32" s="40"/>
      <c r="AO32" s="40"/>
      <c r="AP32" s="40"/>
      <c r="AQ32" s="40"/>
      <c r="AR32" s="40">
        <v>102</v>
      </c>
      <c r="AS32" s="40">
        <v>144</v>
      </c>
      <c r="AT32" s="40">
        <v>508</v>
      </c>
      <c r="AU32" s="40">
        <v>612</v>
      </c>
    </row>
    <row r="33" spans="1:47" s="41" customFormat="1" ht="14.25">
      <c r="A33" s="60">
        <v>14</v>
      </c>
      <c r="B33" s="48" t="s">
        <v>201</v>
      </c>
      <c r="C33" s="56">
        <v>437.9</v>
      </c>
      <c r="D33" s="40">
        <f t="shared" si="2"/>
        <v>38105.9</v>
      </c>
      <c r="E33" s="40">
        <f t="shared" si="3"/>
        <v>93761.59999999999</v>
      </c>
      <c r="F33" s="40">
        <f t="shared" si="4"/>
        <v>150342.8</v>
      </c>
      <c r="G33" s="40">
        <f t="shared" si="5"/>
        <v>204463.1</v>
      </c>
      <c r="H33" s="40"/>
      <c r="I33" s="40"/>
      <c r="J33" s="40"/>
      <c r="K33" s="40"/>
      <c r="L33" s="40"/>
      <c r="M33" s="40"/>
      <c r="N33" s="40"/>
      <c r="O33" s="40"/>
      <c r="P33" s="40">
        <v>90.1</v>
      </c>
      <c r="Q33" s="40">
        <v>902.4</v>
      </c>
      <c r="R33" s="40">
        <v>1043.1</v>
      </c>
      <c r="S33" s="40">
        <v>1234.5</v>
      </c>
      <c r="T33" s="40">
        <v>37469</v>
      </c>
      <c r="U33" s="40">
        <v>91948.3</v>
      </c>
      <c r="V33" s="40">
        <v>147923.8</v>
      </c>
      <c r="W33" s="40">
        <v>201542.7</v>
      </c>
      <c r="X33" s="40">
        <v>546.8</v>
      </c>
      <c r="Y33" s="40">
        <v>910.9</v>
      </c>
      <c r="Z33" s="40">
        <v>1375.9</v>
      </c>
      <c r="AA33" s="40">
        <v>1685.9</v>
      </c>
      <c r="AB33" s="40">
        <f t="shared" si="6"/>
        <v>38543.8</v>
      </c>
      <c r="AC33" s="40">
        <f t="shared" si="7"/>
        <v>94199.5</v>
      </c>
      <c r="AD33" s="40">
        <f t="shared" si="8"/>
        <v>150780.7</v>
      </c>
      <c r="AE33" s="40">
        <f t="shared" si="9"/>
        <v>204901</v>
      </c>
      <c r="AF33" s="40">
        <v>30163.2</v>
      </c>
      <c r="AG33" s="40">
        <v>74168.5</v>
      </c>
      <c r="AH33" s="40">
        <v>128686</v>
      </c>
      <c r="AI33" s="40">
        <v>174416.2</v>
      </c>
      <c r="AJ33" s="40">
        <v>8323.6</v>
      </c>
      <c r="AK33" s="40">
        <v>19855</v>
      </c>
      <c r="AL33" s="40">
        <v>21868</v>
      </c>
      <c r="AM33" s="40">
        <v>30172.4</v>
      </c>
      <c r="AN33" s="40"/>
      <c r="AO33" s="40"/>
      <c r="AP33" s="40"/>
      <c r="AQ33" s="40"/>
      <c r="AR33" s="40">
        <v>57</v>
      </c>
      <c r="AS33" s="40">
        <v>176</v>
      </c>
      <c r="AT33" s="40">
        <v>226.7</v>
      </c>
      <c r="AU33" s="40">
        <v>312.4</v>
      </c>
    </row>
    <row r="34" spans="1:47" s="41" customFormat="1" ht="14.25">
      <c r="A34" s="60">
        <v>15</v>
      </c>
      <c r="B34" s="48" t="s">
        <v>171</v>
      </c>
      <c r="C34" s="56">
        <v>0.3</v>
      </c>
      <c r="D34" s="40">
        <f t="shared" si="2"/>
        <v>7178.1</v>
      </c>
      <c r="E34" s="40">
        <f t="shared" si="3"/>
        <v>16188.9</v>
      </c>
      <c r="F34" s="40">
        <f t="shared" si="4"/>
        <v>26140.4</v>
      </c>
      <c r="G34" s="40">
        <f t="shared" si="5"/>
        <v>38181.4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>
        <v>7178.1</v>
      </c>
      <c r="U34" s="40">
        <v>16188.9</v>
      </c>
      <c r="V34" s="40">
        <v>26140.4</v>
      </c>
      <c r="W34" s="40">
        <v>38181.4</v>
      </c>
      <c r="X34" s="40"/>
      <c r="Y34" s="40"/>
      <c r="Z34" s="40"/>
      <c r="AA34" s="40"/>
      <c r="AB34" s="40">
        <f t="shared" si="6"/>
        <v>7206.7</v>
      </c>
      <c r="AC34" s="40">
        <f t="shared" si="7"/>
        <v>16207.5</v>
      </c>
      <c r="AD34" s="40">
        <f t="shared" si="8"/>
        <v>26693.600000000002</v>
      </c>
      <c r="AE34" s="40">
        <f t="shared" si="9"/>
        <v>38311.7</v>
      </c>
      <c r="AF34" s="40">
        <v>6266.7</v>
      </c>
      <c r="AG34" s="40">
        <v>13769.5</v>
      </c>
      <c r="AH34" s="40">
        <v>23825.7</v>
      </c>
      <c r="AI34" s="40">
        <v>34119.7</v>
      </c>
      <c r="AJ34" s="40">
        <v>940</v>
      </c>
      <c r="AK34" s="40">
        <v>2414</v>
      </c>
      <c r="AL34" s="40">
        <v>2843.9</v>
      </c>
      <c r="AM34" s="40">
        <v>4144</v>
      </c>
      <c r="AN34" s="40"/>
      <c r="AO34" s="40"/>
      <c r="AP34" s="40"/>
      <c r="AQ34" s="40"/>
      <c r="AR34" s="40">
        <v>0</v>
      </c>
      <c r="AS34" s="40">
        <v>24</v>
      </c>
      <c r="AT34" s="40">
        <v>24</v>
      </c>
      <c r="AU34" s="40">
        <v>48</v>
      </c>
    </row>
    <row r="35" spans="1:47" s="41" customFormat="1" ht="14.25">
      <c r="A35" s="39">
        <v>16</v>
      </c>
      <c r="B35" s="48" t="s">
        <v>202</v>
      </c>
      <c r="C35" s="56">
        <v>2943.4</v>
      </c>
      <c r="D35" s="40">
        <f t="shared" si="2"/>
        <v>23588.4</v>
      </c>
      <c r="E35" s="40">
        <f t="shared" si="3"/>
        <v>55209.5</v>
      </c>
      <c r="F35" s="40">
        <f t="shared" si="4"/>
        <v>89438.59999999999</v>
      </c>
      <c r="G35" s="40">
        <f t="shared" si="5"/>
        <v>126516.59999999999</v>
      </c>
      <c r="H35" s="40"/>
      <c r="I35" s="40"/>
      <c r="J35" s="40"/>
      <c r="K35" s="40"/>
      <c r="L35" s="40"/>
      <c r="M35" s="40"/>
      <c r="N35" s="40"/>
      <c r="O35" s="40"/>
      <c r="P35" s="40">
        <v>396.7</v>
      </c>
      <c r="Q35" s="40">
        <v>1016.5</v>
      </c>
      <c r="R35" s="40">
        <v>1636.3</v>
      </c>
      <c r="S35" s="40">
        <v>2479.2</v>
      </c>
      <c r="T35" s="40">
        <v>23146.7</v>
      </c>
      <c r="U35" s="40">
        <v>54077.4</v>
      </c>
      <c r="V35" s="40">
        <v>87651.9</v>
      </c>
      <c r="W35" s="40">
        <v>123794.2</v>
      </c>
      <c r="X35" s="40">
        <v>45</v>
      </c>
      <c r="Y35" s="40">
        <v>115.6</v>
      </c>
      <c r="Z35" s="40">
        <v>150.4</v>
      </c>
      <c r="AA35" s="40">
        <v>243.2</v>
      </c>
      <c r="AB35" s="40">
        <f t="shared" si="6"/>
        <v>26531.8</v>
      </c>
      <c r="AC35" s="40">
        <f t="shared" si="7"/>
        <v>58152.9</v>
      </c>
      <c r="AD35" s="40">
        <f t="shared" si="8"/>
        <v>92382</v>
      </c>
      <c r="AE35" s="40">
        <f t="shared" si="9"/>
        <v>129460</v>
      </c>
      <c r="AF35" s="40">
        <v>20437.8</v>
      </c>
      <c r="AG35" s="40">
        <v>47766.9</v>
      </c>
      <c r="AH35" s="40">
        <v>78021</v>
      </c>
      <c r="AI35" s="40">
        <v>109734</v>
      </c>
      <c r="AJ35" s="40">
        <v>6060</v>
      </c>
      <c r="AK35" s="40">
        <v>10301</v>
      </c>
      <c r="AL35" s="40">
        <v>13931</v>
      </c>
      <c r="AM35" s="40">
        <v>19231</v>
      </c>
      <c r="AN35" s="40"/>
      <c r="AO35" s="40"/>
      <c r="AP35" s="40"/>
      <c r="AQ35" s="40"/>
      <c r="AR35" s="40">
        <v>34</v>
      </c>
      <c r="AS35" s="40">
        <v>85</v>
      </c>
      <c r="AT35" s="40">
        <v>430</v>
      </c>
      <c r="AU35" s="40">
        <v>495</v>
      </c>
    </row>
    <row r="36" spans="1:47" s="41" customFormat="1" ht="14.25">
      <c r="A36" s="39">
        <v>17</v>
      </c>
      <c r="B36" s="48" t="s">
        <v>45</v>
      </c>
      <c r="C36" s="56">
        <v>0</v>
      </c>
      <c r="D36" s="40">
        <f t="shared" si="2"/>
        <v>14586.3</v>
      </c>
      <c r="E36" s="40">
        <f t="shared" si="3"/>
        <v>33296.7</v>
      </c>
      <c r="F36" s="40">
        <f t="shared" si="4"/>
        <v>59329.4</v>
      </c>
      <c r="G36" s="40">
        <f t="shared" si="4"/>
        <v>78823</v>
      </c>
      <c r="H36" s="40"/>
      <c r="I36" s="40"/>
      <c r="J36" s="40"/>
      <c r="K36" s="40"/>
      <c r="L36" s="40"/>
      <c r="M36" s="40"/>
      <c r="N36" s="40"/>
      <c r="O36" s="40"/>
      <c r="P36" s="40">
        <v>20.9</v>
      </c>
      <c r="Q36" s="40">
        <v>53.6</v>
      </c>
      <c r="R36" s="40">
        <v>86.3</v>
      </c>
      <c r="S36" s="40">
        <v>130.7</v>
      </c>
      <c r="T36" s="40">
        <v>14560.4</v>
      </c>
      <c r="U36" s="40">
        <v>33238.1</v>
      </c>
      <c r="V36" s="40">
        <v>59238.1</v>
      </c>
      <c r="W36" s="40">
        <v>78687.3</v>
      </c>
      <c r="X36" s="40">
        <v>5</v>
      </c>
      <c r="Y36" s="40">
        <v>5</v>
      </c>
      <c r="Z36" s="40">
        <v>5</v>
      </c>
      <c r="AA36" s="40">
        <v>5</v>
      </c>
      <c r="AB36" s="40">
        <f aca="true" t="shared" si="10" ref="AB36:AB99">AF36+AJ36+AN36+AR36</f>
        <v>14586.300000000001</v>
      </c>
      <c r="AC36" s="40">
        <f t="shared" si="7"/>
        <v>33296.7</v>
      </c>
      <c r="AD36" s="40">
        <f t="shared" si="8"/>
        <v>59329.4</v>
      </c>
      <c r="AE36" s="40">
        <f t="shared" si="8"/>
        <v>78823</v>
      </c>
      <c r="AF36" s="40">
        <v>11407</v>
      </c>
      <c r="AG36" s="40">
        <v>27431.4</v>
      </c>
      <c r="AH36" s="40">
        <v>49107.5</v>
      </c>
      <c r="AI36" s="40">
        <v>65642.2</v>
      </c>
      <c r="AJ36" s="40">
        <v>3165.2</v>
      </c>
      <c r="AK36" s="40">
        <v>5816.1</v>
      </c>
      <c r="AL36" s="40">
        <v>10141.8</v>
      </c>
      <c r="AM36" s="40">
        <v>13056.7</v>
      </c>
      <c r="AN36" s="40"/>
      <c r="AO36" s="40"/>
      <c r="AP36" s="40"/>
      <c r="AQ36" s="40"/>
      <c r="AR36" s="40">
        <v>14.1</v>
      </c>
      <c r="AS36" s="40">
        <v>49.2</v>
      </c>
      <c r="AT36" s="40">
        <v>80.1</v>
      </c>
      <c r="AU36" s="40">
        <v>124.1</v>
      </c>
    </row>
    <row r="37" spans="1:47" s="41" customFormat="1" ht="14.25">
      <c r="A37" s="60">
        <v>18</v>
      </c>
      <c r="B37" s="48" t="s">
        <v>174</v>
      </c>
      <c r="C37" s="57">
        <v>839.8</v>
      </c>
      <c r="D37" s="40">
        <f t="shared" si="2"/>
        <v>19422.9</v>
      </c>
      <c r="E37" s="40">
        <f t="shared" si="3"/>
        <v>47265.8</v>
      </c>
      <c r="F37" s="40">
        <f t="shared" si="4"/>
        <v>75979.3</v>
      </c>
      <c r="G37" s="40">
        <f t="shared" si="4"/>
        <v>103312.3</v>
      </c>
      <c r="H37" s="40"/>
      <c r="I37" s="40"/>
      <c r="J37" s="40"/>
      <c r="K37" s="40"/>
      <c r="L37" s="40">
        <v>295.3</v>
      </c>
      <c r="M37" s="40">
        <v>295.3</v>
      </c>
      <c r="N37" s="40">
        <v>295.3</v>
      </c>
      <c r="O37" s="40">
        <v>295.3</v>
      </c>
      <c r="P37" s="40">
        <v>162.2</v>
      </c>
      <c r="Q37" s="40">
        <v>415.7</v>
      </c>
      <c r="R37" s="40">
        <v>669.2</v>
      </c>
      <c r="S37" s="40">
        <v>1014</v>
      </c>
      <c r="T37" s="40">
        <v>18965.4</v>
      </c>
      <c r="U37" s="40">
        <v>46554.8</v>
      </c>
      <c r="V37" s="40">
        <v>75014.8</v>
      </c>
      <c r="W37" s="40">
        <v>102003</v>
      </c>
      <c r="X37" s="40"/>
      <c r="Y37" s="40"/>
      <c r="Z37" s="40"/>
      <c r="AA37" s="40"/>
      <c r="AB37" s="40">
        <f t="shared" si="10"/>
        <v>20262.7</v>
      </c>
      <c r="AC37" s="40">
        <f t="shared" si="7"/>
        <v>48105.6</v>
      </c>
      <c r="AD37" s="40">
        <f t="shared" si="8"/>
        <v>76819.1</v>
      </c>
      <c r="AE37" s="40">
        <f t="shared" si="8"/>
        <v>104152.1</v>
      </c>
      <c r="AF37" s="40">
        <v>16796.7</v>
      </c>
      <c r="AG37" s="40">
        <v>38777</v>
      </c>
      <c r="AH37" s="40">
        <v>65524.5</v>
      </c>
      <c r="AI37" s="40">
        <v>86852.5</v>
      </c>
      <c r="AJ37" s="40">
        <v>3385</v>
      </c>
      <c r="AK37" s="40">
        <v>9166.6</v>
      </c>
      <c r="AL37" s="40">
        <v>11051.6</v>
      </c>
      <c r="AM37" s="40">
        <v>16975.6</v>
      </c>
      <c r="AN37" s="40"/>
      <c r="AO37" s="40"/>
      <c r="AP37" s="40"/>
      <c r="AQ37" s="40"/>
      <c r="AR37" s="40">
        <v>81</v>
      </c>
      <c r="AS37" s="40">
        <v>162</v>
      </c>
      <c r="AT37" s="40">
        <v>243</v>
      </c>
      <c r="AU37" s="40">
        <v>324</v>
      </c>
    </row>
    <row r="38" spans="1:47" s="41" customFormat="1" ht="14.25">
      <c r="A38" s="60">
        <v>19</v>
      </c>
      <c r="B38" s="48" t="s">
        <v>175</v>
      </c>
      <c r="C38" s="56">
        <v>1067.6</v>
      </c>
      <c r="D38" s="40">
        <f t="shared" si="2"/>
        <v>17716.3</v>
      </c>
      <c r="E38" s="40">
        <f t="shared" si="3"/>
        <v>45289.9</v>
      </c>
      <c r="F38" s="40">
        <f t="shared" si="4"/>
        <v>72905.5</v>
      </c>
      <c r="G38" s="40">
        <f t="shared" si="4"/>
        <v>95916.4</v>
      </c>
      <c r="H38" s="40"/>
      <c r="I38" s="40"/>
      <c r="J38" s="40"/>
      <c r="K38" s="40"/>
      <c r="L38" s="40">
        <v>10</v>
      </c>
      <c r="M38" s="40">
        <v>25</v>
      </c>
      <c r="N38" s="40">
        <v>45</v>
      </c>
      <c r="O38" s="40">
        <v>60</v>
      </c>
      <c r="P38" s="40">
        <v>68.5</v>
      </c>
      <c r="Q38" s="40">
        <v>175.5</v>
      </c>
      <c r="R38" s="40">
        <v>282.5</v>
      </c>
      <c r="S38" s="40">
        <v>428</v>
      </c>
      <c r="T38" s="40">
        <v>17637.8</v>
      </c>
      <c r="U38" s="40">
        <v>45089.4</v>
      </c>
      <c r="V38" s="40">
        <v>72578</v>
      </c>
      <c r="W38" s="40">
        <v>95428.4</v>
      </c>
      <c r="X38" s="40"/>
      <c r="Y38" s="40"/>
      <c r="Z38" s="40"/>
      <c r="AA38" s="40"/>
      <c r="AB38" s="40">
        <f t="shared" si="10"/>
        <v>18783.9</v>
      </c>
      <c r="AC38" s="40">
        <f t="shared" si="7"/>
        <v>46357.5</v>
      </c>
      <c r="AD38" s="40">
        <f t="shared" si="8"/>
        <v>73973.1</v>
      </c>
      <c r="AE38" s="40">
        <f t="shared" si="8"/>
        <v>96984</v>
      </c>
      <c r="AF38" s="40">
        <v>13981.4</v>
      </c>
      <c r="AG38" s="40">
        <v>35154.1</v>
      </c>
      <c r="AH38" s="40">
        <v>59282.5</v>
      </c>
      <c r="AI38" s="40">
        <v>79851.7</v>
      </c>
      <c r="AJ38" s="40">
        <v>4786.5</v>
      </c>
      <c r="AK38" s="40">
        <v>11163.4</v>
      </c>
      <c r="AL38" s="40">
        <v>14626.6</v>
      </c>
      <c r="AM38" s="40">
        <v>17036.3</v>
      </c>
      <c r="AN38" s="40"/>
      <c r="AO38" s="40"/>
      <c r="AP38" s="40"/>
      <c r="AQ38" s="40"/>
      <c r="AR38" s="40">
        <v>16</v>
      </c>
      <c r="AS38" s="40">
        <v>40</v>
      </c>
      <c r="AT38" s="40">
        <v>64</v>
      </c>
      <c r="AU38" s="40">
        <v>96</v>
      </c>
    </row>
    <row r="39" spans="1:47" s="41" customFormat="1" ht="14.25">
      <c r="A39" s="39">
        <v>20</v>
      </c>
      <c r="B39" s="48" t="s">
        <v>173</v>
      </c>
      <c r="C39" s="56">
        <v>0</v>
      </c>
      <c r="D39" s="40">
        <f t="shared" si="2"/>
        <v>9219.9</v>
      </c>
      <c r="E39" s="40">
        <f t="shared" si="3"/>
        <v>23450.8</v>
      </c>
      <c r="F39" s="40">
        <f t="shared" si="4"/>
        <v>37274</v>
      </c>
      <c r="G39" s="40">
        <f t="shared" si="4"/>
        <v>50154.799999999996</v>
      </c>
      <c r="H39" s="40"/>
      <c r="I39" s="40"/>
      <c r="J39" s="40"/>
      <c r="K39" s="40"/>
      <c r="L39" s="40"/>
      <c r="M39" s="40"/>
      <c r="N39" s="40"/>
      <c r="O39" s="40"/>
      <c r="P39" s="40">
        <v>19.9</v>
      </c>
      <c r="Q39" s="40">
        <v>501.1</v>
      </c>
      <c r="R39" s="40">
        <v>532.2</v>
      </c>
      <c r="S39" s="40">
        <v>574.6</v>
      </c>
      <c r="T39" s="40">
        <v>9120</v>
      </c>
      <c r="U39" s="40">
        <v>22799.7</v>
      </c>
      <c r="V39" s="40">
        <v>36501.8</v>
      </c>
      <c r="W39" s="40">
        <v>49150.2</v>
      </c>
      <c r="X39" s="40">
        <v>80</v>
      </c>
      <c r="Y39" s="40">
        <v>150</v>
      </c>
      <c r="Z39" s="40">
        <v>240</v>
      </c>
      <c r="AA39" s="40">
        <v>430</v>
      </c>
      <c r="AB39" s="40">
        <f t="shared" si="10"/>
        <v>9219.9</v>
      </c>
      <c r="AC39" s="40">
        <f t="shared" si="7"/>
        <v>23450.800000000003</v>
      </c>
      <c r="AD39" s="40">
        <f t="shared" si="8"/>
        <v>37273.9</v>
      </c>
      <c r="AE39" s="40">
        <f t="shared" si="8"/>
        <v>50154.8</v>
      </c>
      <c r="AF39" s="40">
        <v>6814.5</v>
      </c>
      <c r="AG39" s="40">
        <v>18033.2</v>
      </c>
      <c r="AH39" s="40">
        <v>31019.3</v>
      </c>
      <c r="AI39" s="40">
        <v>41136.1</v>
      </c>
      <c r="AJ39" s="40">
        <v>2310.9</v>
      </c>
      <c r="AK39" s="40">
        <v>5353.6</v>
      </c>
      <c r="AL39" s="40">
        <v>5971.1</v>
      </c>
      <c r="AM39" s="40">
        <v>8640.7</v>
      </c>
      <c r="AN39" s="40"/>
      <c r="AO39" s="40"/>
      <c r="AP39" s="40"/>
      <c r="AQ39" s="40"/>
      <c r="AR39" s="40">
        <v>94.5</v>
      </c>
      <c r="AS39" s="40">
        <v>64</v>
      </c>
      <c r="AT39" s="40">
        <v>283.5</v>
      </c>
      <c r="AU39" s="40">
        <v>378</v>
      </c>
    </row>
    <row r="40" spans="1:47" s="41" customFormat="1" ht="14.25">
      <c r="A40" s="39">
        <v>21</v>
      </c>
      <c r="B40" s="48" t="s">
        <v>46</v>
      </c>
      <c r="C40" s="56">
        <v>1267</v>
      </c>
      <c r="D40" s="40">
        <f t="shared" si="2"/>
        <v>12913.7</v>
      </c>
      <c r="E40" s="40">
        <f t="shared" si="3"/>
        <v>32406.6</v>
      </c>
      <c r="F40" s="40">
        <f t="shared" si="4"/>
        <v>51109</v>
      </c>
      <c r="G40" s="40">
        <f t="shared" si="4"/>
        <v>68774.70000000001</v>
      </c>
      <c r="H40" s="40"/>
      <c r="I40" s="40"/>
      <c r="J40" s="40"/>
      <c r="K40" s="40"/>
      <c r="L40" s="40">
        <v>264.8</v>
      </c>
      <c r="M40" s="40">
        <v>562</v>
      </c>
      <c r="N40" s="40">
        <v>562</v>
      </c>
      <c r="O40" s="40">
        <v>562</v>
      </c>
      <c r="P40" s="40">
        <v>43.9</v>
      </c>
      <c r="Q40" s="40">
        <v>112.6</v>
      </c>
      <c r="R40" s="40">
        <v>181.2</v>
      </c>
      <c r="S40" s="40">
        <v>274.6</v>
      </c>
      <c r="T40" s="40">
        <v>12605</v>
      </c>
      <c r="U40" s="40">
        <v>31732</v>
      </c>
      <c r="V40" s="40">
        <v>50365.8</v>
      </c>
      <c r="W40" s="40">
        <v>67938.1</v>
      </c>
      <c r="X40" s="40"/>
      <c r="Y40" s="40"/>
      <c r="Z40" s="40"/>
      <c r="AA40" s="40"/>
      <c r="AB40" s="40">
        <f t="shared" si="10"/>
        <v>14170.6</v>
      </c>
      <c r="AC40" s="40">
        <f aca="true" t="shared" si="11" ref="AC40:AC81">AG40+AK40+AO40+AS40</f>
        <v>33673.5</v>
      </c>
      <c r="AD40" s="40">
        <f t="shared" si="8"/>
        <v>52375.9</v>
      </c>
      <c r="AE40" s="40">
        <f t="shared" si="8"/>
        <v>70041.6</v>
      </c>
      <c r="AF40" s="40">
        <v>10600</v>
      </c>
      <c r="AG40" s="40">
        <v>27527.5</v>
      </c>
      <c r="AH40" s="40">
        <v>45900</v>
      </c>
      <c r="AI40" s="40">
        <v>59051.8</v>
      </c>
      <c r="AJ40" s="40">
        <v>3510.6</v>
      </c>
      <c r="AK40" s="40">
        <v>6066</v>
      </c>
      <c r="AL40" s="40">
        <v>6385.9</v>
      </c>
      <c r="AM40" s="40">
        <v>10879.8</v>
      </c>
      <c r="AN40" s="40"/>
      <c r="AO40" s="40"/>
      <c r="AP40" s="40"/>
      <c r="AQ40" s="40"/>
      <c r="AR40" s="40">
        <v>60</v>
      </c>
      <c r="AS40" s="40">
        <v>80</v>
      </c>
      <c r="AT40" s="40">
        <v>90</v>
      </c>
      <c r="AU40" s="40">
        <v>110</v>
      </c>
    </row>
    <row r="41" spans="1:47" s="41" customFormat="1" ht="14.25">
      <c r="A41" s="60">
        <v>22</v>
      </c>
      <c r="B41" s="48" t="s">
        <v>181</v>
      </c>
      <c r="C41" s="56">
        <v>300.6</v>
      </c>
      <c r="D41" s="40">
        <f t="shared" si="2"/>
        <v>11716.1</v>
      </c>
      <c r="E41" s="40">
        <f t="shared" si="3"/>
        <v>26419.7</v>
      </c>
      <c r="F41" s="40">
        <f t="shared" si="4"/>
        <v>42556.4</v>
      </c>
      <c r="G41" s="40">
        <f t="shared" si="4"/>
        <v>62299.9</v>
      </c>
      <c r="H41" s="40"/>
      <c r="I41" s="40"/>
      <c r="J41" s="40"/>
      <c r="K41" s="40"/>
      <c r="L41" s="40">
        <v>15</v>
      </c>
      <c r="M41" s="40">
        <v>30</v>
      </c>
      <c r="N41" s="40">
        <v>45</v>
      </c>
      <c r="O41" s="40">
        <v>60</v>
      </c>
      <c r="P41" s="40"/>
      <c r="Q41" s="40">
        <v>0</v>
      </c>
      <c r="R41" s="40"/>
      <c r="S41" s="40"/>
      <c r="T41" s="40">
        <v>11701.1</v>
      </c>
      <c r="U41" s="40">
        <v>26389.7</v>
      </c>
      <c r="V41" s="40">
        <v>42511.4</v>
      </c>
      <c r="W41" s="40">
        <v>62239.9</v>
      </c>
      <c r="X41" s="40"/>
      <c r="Y41" s="40"/>
      <c r="Z41" s="40"/>
      <c r="AA41" s="40"/>
      <c r="AB41" s="40">
        <f t="shared" si="10"/>
        <v>12016.7</v>
      </c>
      <c r="AC41" s="40">
        <f t="shared" si="11"/>
        <v>26720.3</v>
      </c>
      <c r="AD41" s="40">
        <f t="shared" si="8"/>
        <v>42857</v>
      </c>
      <c r="AE41" s="40">
        <f t="shared" si="8"/>
        <v>62600.5</v>
      </c>
      <c r="AF41" s="40">
        <v>8760</v>
      </c>
      <c r="AG41" s="40">
        <v>21741.1</v>
      </c>
      <c r="AH41" s="40">
        <v>33579</v>
      </c>
      <c r="AI41" s="40">
        <v>50793</v>
      </c>
      <c r="AJ41" s="40">
        <v>2709.7</v>
      </c>
      <c r="AK41" s="40">
        <v>4245.2</v>
      </c>
      <c r="AL41" s="40">
        <v>7967</v>
      </c>
      <c r="AM41" s="40">
        <v>10179.5</v>
      </c>
      <c r="AN41" s="40"/>
      <c r="AO41" s="40"/>
      <c r="AP41" s="40"/>
      <c r="AQ41" s="40"/>
      <c r="AR41" s="40">
        <v>547</v>
      </c>
      <c r="AS41" s="40">
        <v>734</v>
      </c>
      <c r="AT41" s="40">
        <v>1311</v>
      </c>
      <c r="AU41" s="40">
        <v>1628</v>
      </c>
    </row>
    <row r="42" spans="1:47" s="41" customFormat="1" ht="14.25">
      <c r="A42" s="60">
        <v>23</v>
      </c>
      <c r="B42" s="48" t="s">
        <v>47</v>
      </c>
      <c r="C42" s="56">
        <v>588</v>
      </c>
      <c r="D42" s="40">
        <f t="shared" si="2"/>
        <v>11911.7</v>
      </c>
      <c r="E42" s="40">
        <f t="shared" si="3"/>
        <v>29571.5</v>
      </c>
      <c r="F42" s="40">
        <f t="shared" si="4"/>
        <v>47471.8</v>
      </c>
      <c r="G42" s="40">
        <f t="shared" si="4"/>
        <v>64125.7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>
        <v>11911.7</v>
      </c>
      <c r="U42" s="40">
        <v>29571.5</v>
      </c>
      <c r="V42" s="40">
        <v>47471.8</v>
      </c>
      <c r="W42" s="40">
        <v>64125.7</v>
      </c>
      <c r="X42" s="40"/>
      <c r="Y42" s="40"/>
      <c r="Z42" s="40"/>
      <c r="AA42" s="40"/>
      <c r="AB42" s="40">
        <f t="shared" si="10"/>
        <v>12499.7</v>
      </c>
      <c r="AC42" s="40">
        <f t="shared" si="11"/>
        <v>30159.5</v>
      </c>
      <c r="AD42" s="40">
        <f t="shared" si="8"/>
        <v>48059.799999999996</v>
      </c>
      <c r="AE42" s="40">
        <f t="shared" si="8"/>
        <v>64713.7</v>
      </c>
      <c r="AF42" s="40">
        <v>10073.7</v>
      </c>
      <c r="AG42" s="40">
        <v>24916.9</v>
      </c>
      <c r="AH42" s="40">
        <v>41397.6</v>
      </c>
      <c r="AI42" s="40">
        <v>55161.6</v>
      </c>
      <c r="AJ42" s="40">
        <v>2410</v>
      </c>
      <c r="AK42" s="40">
        <v>5191.6</v>
      </c>
      <c r="AL42" s="40">
        <v>6598.2</v>
      </c>
      <c r="AM42" s="40">
        <v>9456.1</v>
      </c>
      <c r="AN42" s="40"/>
      <c r="AO42" s="40"/>
      <c r="AP42" s="40"/>
      <c r="AQ42" s="40"/>
      <c r="AR42" s="40">
        <v>16</v>
      </c>
      <c r="AS42" s="40">
        <v>51</v>
      </c>
      <c r="AT42" s="40">
        <v>64</v>
      </c>
      <c r="AU42" s="40">
        <v>96</v>
      </c>
    </row>
    <row r="43" spans="1:47" s="41" customFormat="1" ht="14.25">
      <c r="A43" s="39">
        <v>24</v>
      </c>
      <c r="B43" s="48" t="s">
        <v>186</v>
      </c>
      <c r="C43" s="57">
        <v>1045.9</v>
      </c>
      <c r="D43" s="40">
        <f t="shared" si="2"/>
        <v>10834.999999999998</v>
      </c>
      <c r="E43" s="40">
        <f t="shared" si="3"/>
        <v>26294.6</v>
      </c>
      <c r="F43" s="40">
        <f t="shared" si="4"/>
        <v>42141.5</v>
      </c>
      <c r="G43" s="40">
        <f t="shared" si="4"/>
        <v>58032.799999999996</v>
      </c>
      <c r="H43" s="40"/>
      <c r="I43" s="40"/>
      <c r="J43" s="40"/>
      <c r="K43" s="40"/>
      <c r="L43" s="40"/>
      <c r="M43" s="40"/>
      <c r="N43" s="40"/>
      <c r="O43" s="40"/>
      <c r="P43" s="40">
        <v>22.8</v>
      </c>
      <c r="Q43" s="40">
        <v>58.5</v>
      </c>
      <c r="R43" s="40">
        <v>94.2</v>
      </c>
      <c r="S43" s="40">
        <v>142.7</v>
      </c>
      <c r="T43" s="40">
        <v>10751.3</v>
      </c>
      <c r="U43" s="40">
        <v>26106.6</v>
      </c>
      <c r="V43" s="40">
        <v>41887.8</v>
      </c>
      <c r="W43" s="40">
        <v>57730.6</v>
      </c>
      <c r="X43" s="40">
        <v>60.9</v>
      </c>
      <c r="Y43" s="40">
        <v>129.5</v>
      </c>
      <c r="Z43" s="40">
        <v>159.5</v>
      </c>
      <c r="AA43" s="40">
        <v>159.5</v>
      </c>
      <c r="AB43" s="40">
        <f t="shared" si="10"/>
        <v>11880.9</v>
      </c>
      <c r="AC43" s="40">
        <f t="shared" si="11"/>
        <v>27340.5</v>
      </c>
      <c r="AD43" s="40">
        <f t="shared" si="8"/>
        <v>43187.4</v>
      </c>
      <c r="AE43" s="40">
        <f t="shared" si="8"/>
        <v>59078.7</v>
      </c>
      <c r="AF43" s="40">
        <v>9337.3</v>
      </c>
      <c r="AG43" s="40">
        <v>22185.4</v>
      </c>
      <c r="AH43" s="40">
        <v>36101.6</v>
      </c>
      <c r="AI43" s="40">
        <v>50044.5</v>
      </c>
      <c r="AJ43" s="40">
        <v>2529.6</v>
      </c>
      <c r="AK43" s="40">
        <v>5120.1</v>
      </c>
      <c r="AL43" s="40">
        <v>6929.8</v>
      </c>
      <c r="AM43" s="40">
        <v>8850.2</v>
      </c>
      <c r="AN43" s="40"/>
      <c r="AO43" s="40"/>
      <c r="AP43" s="40"/>
      <c r="AQ43" s="40"/>
      <c r="AR43" s="40">
        <v>14</v>
      </c>
      <c r="AS43" s="40">
        <v>35</v>
      </c>
      <c r="AT43" s="40">
        <v>156</v>
      </c>
      <c r="AU43" s="40">
        <v>184</v>
      </c>
    </row>
    <row r="44" spans="1:47" s="41" customFormat="1" ht="14.25">
      <c r="A44" s="39">
        <v>25</v>
      </c>
      <c r="B44" s="48" t="s">
        <v>183</v>
      </c>
      <c r="C44" s="57">
        <v>3805</v>
      </c>
      <c r="D44" s="40">
        <f t="shared" si="2"/>
        <v>16896.1</v>
      </c>
      <c r="E44" s="40">
        <f t="shared" si="3"/>
        <v>37804</v>
      </c>
      <c r="F44" s="40">
        <f t="shared" si="4"/>
        <v>60670.5</v>
      </c>
      <c r="G44" s="40">
        <f t="shared" si="4"/>
        <v>88745.4</v>
      </c>
      <c r="H44" s="40"/>
      <c r="I44" s="40"/>
      <c r="J44" s="40"/>
      <c r="K44" s="40"/>
      <c r="L44" s="40">
        <v>400</v>
      </c>
      <c r="M44" s="40">
        <v>600</v>
      </c>
      <c r="N44" s="40">
        <v>800</v>
      </c>
      <c r="O44" s="40">
        <v>1000</v>
      </c>
      <c r="P44" s="40"/>
      <c r="Q44" s="40"/>
      <c r="R44" s="40"/>
      <c r="S44" s="40"/>
      <c r="T44" s="40">
        <v>16496.1</v>
      </c>
      <c r="U44" s="40">
        <v>37204</v>
      </c>
      <c r="V44" s="40">
        <v>59870.5</v>
      </c>
      <c r="W44" s="40">
        <v>87745.4</v>
      </c>
      <c r="X44" s="40"/>
      <c r="Y44" s="40"/>
      <c r="Z44" s="40"/>
      <c r="AA44" s="40"/>
      <c r="AB44" s="40">
        <f t="shared" si="10"/>
        <v>20701.1</v>
      </c>
      <c r="AC44" s="40">
        <f t="shared" si="11"/>
        <v>41609</v>
      </c>
      <c r="AD44" s="40">
        <f t="shared" si="8"/>
        <v>64475.5</v>
      </c>
      <c r="AE44" s="40">
        <f t="shared" si="8"/>
        <v>92550.4</v>
      </c>
      <c r="AF44" s="40">
        <v>12238</v>
      </c>
      <c r="AG44" s="40">
        <v>31500</v>
      </c>
      <c r="AH44" s="40">
        <v>52500</v>
      </c>
      <c r="AI44" s="40">
        <v>72790</v>
      </c>
      <c r="AJ44" s="40">
        <v>7907.1</v>
      </c>
      <c r="AK44" s="40">
        <v>9294</v>
      </c>
      <c r="AL44" s="40">
        <v>11101.5</v>
      </c>
      <c r="AM44" s="40">
        <v>18717.4</v>
      </c>
      <c r="AN44" s="40"/>
      <c r="AO44" s="40"/>
      <c r="AP44" s="40"/>
      <c r="AQ44" s="40"/>
      <c r="AR44" s="40">
        <v>556</v>
      </c>
      <c r="AS44" s="40">
        <v>815</v>
      </c>
      <c r="AT44" s="40">
        <v>874</v>
      </c>
      <c r="AU44" s="40">
        <v>1043</v>
      </c>
    </row>
    <row r="45" spans="1:47" s="41" customFormat="1" ht="14.25">
      <c r="A45" s="60">
        <v>26</v>
      </c>
      <c r="B45" s="48" t="s">
        <v>182</v>
      </c>
      <c r="C45" s="56">
        <v>66.1</v>
      </c>
      <c r="D45" s="40">
        <f t="shared" si="2"/>
        <v>4849.1</v>
      </c>
      <c r="E45" s="40">
        <f t="shared" si="3"/>
        <v>10936.3</v>
      </c>
      <c r="F45" s="40">
        <f t="shared" si="4"/>
        <v>17634.7</v>
      </c>
      <c r="G45" s="40">
        <f t="shared" si="4"/>
        <v>25793.1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>
        <v>4849.1</v>
      </c>
      <c r="U45" s="40">
        <v>10936.3</v>
      </c>
      <c r="V45" s="40">
        <v>17634.7</v>
      </c>
      <c r="W45" s="40">
        <v>25793.1</v>
      </c>
      <c r="X45" s="40"/>
      <c r="Y45" s="40"/>
      <c r="Z45" s="40"/>
      <c r="AA45" s="40"/>
      <c r="AB45" s="40">
        <f t="shared" si="10"/>
        <v>4915.2</v>
      </c>
      <c r="AC45" s="40">
        <f t="shared" si="11"/>
        <v>11002.4</v>
      </c>
      <c r="AD45" s="40">
        <f t="shared" si="8"/>
        <v>17700.8</v>
      </c>
      <c r="AE45" s="40">
        <f t="shared" si="8"/>
        <v>25859.2</v>
      </c>
      <c r="AF45" s="40">
        <v>4481.8</v>
      </c>
      <c r="AG45" s="40">
        <v>10211</v>
      </c>
      <c r="AH45" s="40">
        <v>16618</v>
      </c>
      <c r="AI45" s="40">
        <v>24706.4</v>
      </c>
      <c r="AJ45" s="40">
        <v>427.4</v>
      </c>
      <c r="AK45" s="40">
        <v>742.4</v>
      </c>
      <c r="AL45" s="40">
        <v>1022.8</v>
      </c>
      <c r="AM45" s="40">
        <v>1064.8</v>
      </c>
      <c r="AN45" s="40"/>
      <c r="AO45" s="40"/>
      <c r="AP45" s="40"/>
      <c r="AQ45" s="40"/>
      <c r="AR45" s="40">
        <v>6</v>
      </c>
      <c r="AS45" s="40">
        <v>49</v>
      </c>
      <c r="AT45" s="40">
        <v>60</v>
      </c>
      <c r="AU45" s="40">
        <v>88</v>
      </c>
    </row>
    <row r="46" spans="1:47" s="41" customFormat="1" ht="14.25">
      <c r="A46" s="60">
        <v>27</v>
      </c>
      <c r="B46" s="48" t="s">
        <v>168</v>
      </c>
      <c r="C46" s="56">
        <v>485.6</v>
      </c>
      <c r="D46" s="40">
        <f t="shared" si="2"/>
        <v>13587.9</v>
      </c>
      <c r="E46" s="40">
        <f t="shared" si="3"/>
        <v>30645</v>
      </c>
      <c r="F46" s="40">
        <f t="shared" si="4"/>
        <v>49399.8</v>
      </c>
      <c r="G46" s="40">
        <f t="shared" si="4"/>
        <v>72276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>
        <v>13587.9</v>
      </c>
      <c r="U46" s="40">
        <v>30645</v>
      </c>
      <c r="V46" s="40">
        <v>49399.8</v>
      </c>
      <c r="W46" s="40">
        <v>72276</v>
      </c>
      <c r="X46" s="40"/>
      <c r="Y46" s="40"/>
      <c r="Z46" s="40"/>
      <c r="AA46" s="40"/>
      <c r="AB46" s="40">
        <f t="shared" si="10"/>
        <v>14073.5</v>
      </c>
      <c r="AC46" s="40">
        <f t="shared" si="11"/>
        <v>31130.6</v>
      </c>
      <c r="AD46" s="40">
        <f t="shared" si="8"/>
        <v>49885.4</v>
      </c>
      <c r="AE46" s="40">
        <f t="shared" si="8"/>
        <v>72761.6</v>
      </c>
      <c r="AF46" s="40">
        <v>10700</v>
      </c>
      <c r="AG46" s="40">
        <v>26750</v>
      </c>
      <c r="AH46" s="40">
        <v>42400</v>
      </c>
      <c r="AI46" s="40">
        <v>63000</v>
      </c>
      <c r="AJ46" s="40">
        <v>3333.5</v>
      </c>
      <c r="AK46" s="40">
        <v>4320.6</v>
      </c>
      <c r="AL46" s="40">
        <v>7405.4</v>
      </c>
      <c r="AM46" s="40">
        <v>9581.6</v>
      </c>
      <c r="AN46" s="40"/>
      <c r="AO46" s="40"/>
      <c r="AP46" s="40"/>
      <c r="AQ46" s="40"/>
      <c r="AR46" s="40">
        <v>40</v>
      </c>
      <c r="AS46" s="40">
        <v>60</v>
      </c>
      <c r="AT46" s="40">
        <v>80</v>
      </c>
      <c r="AU46" s="40">
        <v>180</v>
      </c>
    </row>
    <row r="47" spans="1:47" s="41" customFormat="1" ht="14.25">
      <c r="A47" s="39">
        <v>28</v>
      </c>
      <c r="B47" s="48" t="s">
        <v>169</v>
      </c>
      <c r="C47" s="56">
        <v>940.1</v>
      </c>
      <c r="D47" s="40">
        <f t="shared" si="2"/>
        <v>12467.2</v>
      </c>
      <c r="E47" s="40">
        <f t="shared" si="3"/>
        <v>28117.4</v>
      </c>
      <c r="F47" s="40">
        <f t="shared" si="4"/>
        <v>45304.6</v>
      </c>
      <c r="G47" s="40">
        <f t="shared" si="4"/>
        <v>66314.6</v>
      </c>
      <c r="H47" s="40"/>
      <c r="I47" s="40"/>
      <c r="J47" s="40"/>
      <c r="K47" s="40"/>
      <c r="L47" s="40"/>
      <c r="M47" s="40"/>
      <c r="N47" s="40"/>
      <c r="O47" s="40"/>
      <c r="P47" s="40"/>
      <c r="Q47" s="40">
        <v>0</v>
      </c>
      <c r="R47" s="40"/>
      <c r="S47" s="40"/>
      <c r="T47" s="40">
        <v>12467.2</v>
      </c>
      <c r="U47" s="40">
        <v>28117.4</v>
      </c>
      <c r="V47" s="40">
        <v>45304.6</v>
      </c>
      <c r="W47" s="40">
        <v>66314.6</v>
      </c>
      <c r="X47" s="40"/>
      <c r="Y47" s="40"/>
      <c r="Z47" s="40"/>
      <c r="AA47" s="40"/>
      <c r="AB47" s="40">
        <f t="shared" si="10"/>
        <v>13407.300000000001</v>
      </c>
      <c r="AC47" s="40">
        <f t="shared" si="11"/>
        <v>29057.5</v>
      </c>
      <c r="AD47" s="40">
        <f t="shared" si="8"/>
        <v>46244.700000000004</v>
      </c>
      <c r="AE47" s="40">
        <f t="shared" si="8"/>
        <v>67254.7</v>
      </c>
      <c r="AF47" s="40">
        <v>11105.2</v>
      </c>
      <c r="AG47" s="40">
        <v>26009.5</v>
      </c>
      <c r="AH47" s="40">
        <v>41467.4</v>
      </c>
      <c r="AI47" s="40">
        <v>59175.5</v>
      </c>
      <c r="AJ47" s="40">
        <v>2278.1</v>
      </c>
      <c r="AK47" s="40">
        <v>3000</v>
      </c>
      <c r="AL47" s="40">
        <v>4705.3</v>
      </c>
      <c r="AM47" s="40">
        <v>7983.2</v>
      </c>
      <c r="AN47" s="40"/>
      <c r="AO47" s="40"/>
      <c r="AP47" s="40"/>
      <c r="AQ47" s="40"/>
      <c r="AR47" s="40">
        <v>24</v>
      </c>
      <c r="AS47" s="40">
        <v>48</v>
      </c>
      <c r="AT47" s="40">
        <v>72</v>
      </c>
      <c r="AU47" s="40">
        <v>96</v>
      </c>
    </row>
    <row r="48" spans="1:47" s="41" customFormat="1" ht="14.25">
      <c r="A48" s="39">
        <v>29</v>
      </c>
      <c r="B48" s="48" t="s">
        <v>48</v>
      </c>
      <c r="C48" s="57">
        <v>2707.2</v>
      </c>
      <c r="D48" s="40">
        <f t="shared" si="2"/>
        <v>26419.7</v>
      </c>
      <c r="E48" s="40">
        <f t="shared" si="3"/>
        <v>52057.8</v>
      </c>
      <c r="F48" s="40">
        <f t="shared" si="4"/>
        <v>83394</v>
      </c>
      <c r="G48" s="40">
        <f t="shared" si="4"/>
        <v>119349.2</v>
      </c>
      <c r="H48" s="40"/>
      <c r="I48" s="40"/>
      <c r="J48" s="40"/>
      <c r="K48" s="40"/>
      <c r="L48" s="40"/>
      <c r="M48" s="40"/>
      <c r="N48" s="40"/>
      <c r="O48" s="40"/>
      <c r="P48" s="40">
        <v>136.4</v>
      </c>
      <c r="Q48" s="40">
        <v>349.4</v>
      </c>
      <c r="R48" s="40">
        <v>562.5</v>
      </c>
      <c r="S48" s="40">
        <v>852.2</v>
      </c>
      <c r="T48" s="40">
        <v>26283.3</v>
      </c>
      <c r="U48" s="40">
        <v>51708.4</v>
      </c>
      <c r="V48" s="40">
        <v>82831.5</v>
      </c>
      <c r="W48" s="40">
        <v>118497</v>
      </c>
      <c r="X48" s="40"/>
      <c r="Y48" s="40"/>
      <c r="Z48" s="40"/>
      <c r="AA48" s="40"/>
      <c r="AB48" s="40">
        <f t="shared" si="10"/>
        <v>29127.1</v>
      </c>
      <c r="AC48" s="40">
        <f t="shared" si="11"/>
        <v>54765</v>
      </c>
      <c r="AD48" s="40">
        <f t="shared" si="8"/>
        <v>86304.4</v>
      </c>
      <c r="AE48" s="40">
        <f t="shared" si="8"/>
        <v>122046.6</v>
      </c>
      <c r="AF48" s="40">
        <v>21120.2</v>
      </c>
      <c r="AG48" s="40">
        <v>46035.3</v>
      </c>
      <c r="AH48" s="40">
        <v>73028.7</v>
      </c>
      <c r="AI48" s="40">
        <v>104701.6</v>
      </c>
      <c r="AJ48" s="40">
        <v>7803.9</v>
      </c>
      <c r="AK48" s="40">
        <v>8526.7</v>
      </c>
      <c r="AL48" s="40">
        <v>13072.7</v>
      </c>
      <c r="AM48" s="40">
        <v>17142</v>
      </c>
      <c r="AN48" s="40"/>
      <c r="AO48" s="40"/>
      <c r="AP48" s="40"/>
      <c r="AQ48" s="40"/>
      <c r="AR48" s="40">
        <v>203</v>
      </c>
      <c r="AS48" s="40">
        <v>203</v>
      </c>
      <c r="AT48" s="40">
        <v>203</v>
      </c>
      <c r="AU48" s="40">
        <v>203</v>
      </c>
    </row>
    <row r="49" spans="1:47" s="41" customFormat="1" ht="14.25">
      <c r="A49" s="60">
        <v>30</v>
      </c>
      <c r="B49" s="49" t="s">
        <v>49</v>
      </c>
      <c r="C49" s="56">
        <v>1035.8</v>
      </c>
      <c r="D49" s="40">
        <f t="shared" si="2"/>
        <v>8410.7</v>
      </c>
      <c r="E49" s="40">
        <f t="shared" si="3"/>
        <v>18975.899999999998</v>
      </c>
      <c r="F49" s="40">
        <f t="shared" si="4"/>
        <v>30408.8</v>
      </c>
      <c r="G49" s="40">
        <f t="shared" si="4"/>
        <v>44758.9</v>
      </c>
      <c r="H49" s="40"/>
      <c r="I49" s="40"/>
      <c r="J49" s="40"/>
      <c r="K49" s="40"/>
      <c r="L49" s="40"/>
      <c r="M49" s="40"/>
      <c r="N49" s="40"/>
      <c r="O49" s="40"/>
      <c r="P49" s="40">
        <v>22.7</v>
      </c>
      <c r="Q49" s="40">
        <v>58.1</v>
      </c>
      <c r="R49" s="40">
        <v>93.5</v>
      </c>
      <c r="S49" s="40">
        <v>141.6</v>
      </c>
      <c r="T49" s="40">
        <v>8388</v>
      </c>
      <c r="U49" s="40">
        <v>18917.8</v>
      </c>
      <c r="V49" s="40">
        <v>30315.3</v>
      </c>
      <c r="W49" s="40">
        <v>44617.3</v>
      </c>
      <c r="X49" s="40"/>
      <c r="Y49" s="40"/>
      <c r="Z49" s="40"/>
      <c r="AA49" s="40"/>
      <c r="AB49" s="40">
        <f t="shared" si="10"/>
        <v>9446.5</v>
      </c>
      <c r="AC49" s="40">
        <f t="shared" si="11"/>
        <v>20011.7</v>
      </c>
      <c r="AD49" s="40">
        <f t="shared" si="8"/>
        <v>31444.600000000002</v>
      </c>
      <c r="AE49" s="40">
        <f t="shared" si="8"/>
        <v>110594.70000000001</v>
      </c>
      <c r="AF49" s="40">
        <v>6406.8</v>
      </c>
      <c r="AG49" s="40">
        <v>16018.3</v>
      </c>
      <c r="AH49" s="40">
        <v>25735.4</v>
      </c>
      <c r="AI49" s="40">
        <v>38445.6</v>
      </c>
      <c r="AJ49" s="40">
        <v>2979.7</v>
      </c>
      <c r="AK49" s="40">
        <v>3933.4</v>
      </c>
      <c r="AL49" s="40">
        <v>5649.2</v>
      </c>
      <c r="AM49" s="40">
        <v>72089.1</v>
      </c>
      <c r="AN49" s="40"/>
      <c r="AO49" s="40"/>
      <c r="AP49" s="40"/>
      <c r="AQ49" s="40"/>
      <c r="AR49" s="40">
        <v>60</v>
      </c>
      <c r="AS49" s="40">
        <v>60</v>
      </c>
      <c r="AT49" s="40">
        <v>60</v>
      </c>
      <c r="AU49" s="40">
        <v>60</v>
      </c>
    </row>
    <row r="50" spans="1:47" s="41" customFormat="1" ht="14.25">
      <c r="A50" s="60">
        <v>31</v>
      </c>
      <c r="B50" s="48" t="s">
        <v>50</v>
      </c>
      <c r="C50" s="57">
        <v>407.6</v>
      </c>
      <c r="D50" s="40">
        <f t="shared" si="2"/>
        <v>8563.5</v>
      </c>
      <c r="E50" s="40">
        <f t="shared" si="3"/>
        <v>19325.5</v>
      </c>
      <c r="F50" s="40">
        <f t="shared" si="4"/>
        <v>30877</v>
      </c>
      <c r="G50" s="40">
        <f t="shared" si="4"/>
        <v>45534.1</v>
      </c>
      <c r="H50" s="40"/>
      <c r="I50" s="40"/>
      <c r="J50" s="40"/>
      <c r="K50" s="40"/>
      <c r="L50" s="40"/>
      <c r="M50" s="40"/>
      <c r="N50" s="40"/>
      <c r="O50" s="40"/>
      <c r="P50" s="40">
        <v>22.1</v>
      </c>
      <c r="Q50" s="40">
        <v>56.6</v>
      </c>
      <c r="R50" s="40">
        <v>91.1</v>
      </c>
      <c r="S50" s="40">
        <v>138</v>
      </c>
      <c r="T50" s="40">
        <v>8541.4</v>
      </c>
      <c r="U50" s="40">
        <v>19268.9</v>
      </c>
      <c r="V50" s="40">
        <v>30785.9</v>
      </c>
      <c r="W50" s="40">
        <v>45396.1</v>
      </c>
      <c r="X50" s="40"/>
      <c r="Y50" s="40"/>
      <c r="Z50" s="40"/>
      <c r="AA50" s="40"/>
      <c r="AB50" s="40">
        <f t="shared" si="10"/>
        <v>8971.1</v>
      </c>
      <c r="AC50" s="40">
        <f t="shared" si="11"/>
        <v>19733.100000000002</v>
      </c>
      <c r="AD50" s="40">
        <f t="shared" si="8"/>
        <v>31284.6</v>
      </c>
      <c r="AE50" s="40">
        <f t="shared" si="8"/>
        <v>44941.700000000004</v>
      </c>
      <c r="AF50" s="40">
        <v>8103.1</v>
      </c>
      <c r="AG50" s="40">
        <v>17974.7</v>
      </c>
      <c r="AH50" s="40">
        <v>28777.8</v>
      </c>
      <c r="AI50" s="40">
        <v>42395.3</v>
      </c>
      <c r="AJ50" s="40">
        <v>866</v>
      </c>
      <c r="AK50" s="40">
        <v>1755.4</v>
      </c>
      <c r="AL50" s="40">
        <v>2501.8</v>
      </c>
      <c r="AM50" s="40">
        <v>2540.4</v>
      </c>
      <c r="AN50" s="40"/>
      <c r="AO50" s="40"/>
      <c r="AP50" s="40"/>
      <c r="AQ50" s="40"/>
      <c r="AR50" s="40">
        <v>2</v>
      </c>
      <c r="AS50" s="40">
        <v>3</v>
      </c>
      <c r="AT50" s="40">
        <v>5</v>
      </c>
      <c r="AU50" s="40">
        <v>6</v>
      </c>
    </row>
    <row r="51" spans="1:47" s="41" customFormat="1" ht="14.25">
      <c r="A51" s="39">
        <v>32</v>
      </c>
      <c r="B51" s="48" t="s">
        <v>51</v>
      </c>
      <c r="C51" s="56">
        <v>131.5</v>
      </c>
      <c r="D51" s="40">
        <f t="shared" si="2"/>
        <v>7972</v>
      </c>
      <c r="E51" s="40">
        <f t="shared" si="3"/>
        <v>17982</v>
      </c>
      <c r="F51" s="40">
        <f t="shared" si="4"/>
        <v>28675.3</v>
      </c>
      <c r="G51" s="40">
        <f t="shared" si="4"/>
        <v>42385.2</v>
      </c>
      <c r="H51" s="40"/>
      <c r="I51" s="40"/>
      <c r="J51" s="40"/>
      <c r="K51" s="40"/>
      <c r="L51" s="40"/>
      <c r="M51" s="40"/>
      <c r="N51" s="40"/>
      <c r="O51" s="40"/>
      <c r="P51" s="40">
        <v>0</v>
      </c>
      <c r="Q51" s="40">
        <v>0</v>
      </c>
      <c r="R51" s="40">
        <v>0</v>
      </c>
      <c r="S51" s="40">
        <v>0</v>
      </c>
      <c r="T51" s="40">
        <v>7972</v>
      </c>
      <c r="U51" s="40">
        <v>17982</v>
      </c>
      <c r="V51" s="40">
        <v>28675.3</v>
      </c>
      <c r="W51" s="40">
        <v>42385.2</v>
      </c>
      <c r="X51" s="40"/>
      <c r="Y51" s="40"/>
      <c r="Z51" s="40"/>
      <c r="AA51" s="40"/>
      <c r="AB51" s="40">
        <f t="shared" si="10"/>
        <v>8103.5</v>
      </c>
      <c r="AC51" s="40">
        <f t="shared" si="11"/>
        <v>18113.5</v>
      </c>
      <c r="AD51" s="40">
        <f t="shared" si="8"/>
        <v>28806</v>
      </c>
      <c r="AE51" s="40">
        <f t="shared" si="8"/>
        <v>42516.700000000004</v>
      </c>
      <c r="AF51" s="40">
        <v>6796.5</v>
      </c>
      <c r="AG51" s="40">
        <v>16392.5</v>
      </c>
      <c r="AH51" s="40">
        <v>26891</v>
      </c>
      <c r="AI51" s="40">
        <v>39686.9</v>
      </c>
      <c r="AJ51" s="40">
        <v>1307</v>
      </c>
      <c r="AK51" s="40">
        <v>1721</v>
      </c>
      <c r="AL51" s="40">
        <v>1915</v>
      </c>
      <c r="AM51" s="40">
        <v>2829.8</v>
      </c>
      <c r="AN51" s="40"/>
      <c r="AO51" s="40"/>
      <c r="AP51" s="40"/>
      <c r="AQ51" s="40"/>
      <c r="AR51" s="40"/>
      <c r="AS51" s="40">
        <v>0</v>
      </c>
      <c r="AT51" s="40"/>
      <c r="AU51" s="40"/>
    </row>
    <row r="52" spans="1:47" s="41" customFormat="1" ht="14.25">
      <c r="A52" s="39">
        <v>33</v>
      </c>
      <c r="B52" s="48" t="s">
        <v>52</v>
      </c>
      <c r="C52" s="56">
        <v>296.2</v>
      </c>
      <c r="D52" s="40">
        <f t="shared" si="2"/>
        <v>8547.9</v>
      </c>
      <c r="E52" s="40">
        <f t="shared" si="3"/>
        <v>19285.5</v>
      </c>
      <c r="F52" s="40">
        <f t="shared" si="4"/>
        <v>30900.9</v>
      </c>
      <c r="G52" s="40">
        <f t="shared" si="4"/>
        <v>45489.6</v>
      </c>
      <c r="H52" s="40"/>
      <c r="I52" s="40"/>
      <c r="J52" s="40"/>
      <c r="K52" s="40"/>
      <c r="L52" s="40"/>
      <c r="M52" s="40"/>
      <c r="N52" s="40"/>
      <c r="O52" s="40"/>
      <c r="P52" s="40">
        <v>24</v>
      </c>
      <c r="Q52" s="40">
        <v>61.5</v>
      </c>
      <c r="R52" s="40">
        <v>99</v>
      </c>
      <c r="S52" s="40">
        <v>150</v>
      </c>
      <c r="T52" s="40">
        <v>8523.9</v>
      </c>
      <c r="U52" s="40">
        <v>19224</v>
      </c>
      <c r="V52" s="40">
        <v>30801.9</v>
      </c>
      <c r="W52" s="40">
        <v>45339.6</v>
      </c>
      <c r="X52" s="40"/>
      <c r="Y52" s="40"/>
      <c r="Z52" s="40"/>
      <c r="AA52" s="40"/>
      <c r="AB52" s="40">
        <f t="shared" si="10"/>
        <v>8844.1</v>
      </c>
      <c r="AC52" s="40">
        <f t="shared" si="11"/>
        <v>19581.7</v>
      </c>
      <c r="AD52" s="40">
        <f t="shared" si="8"/>
        <v>31197.1</v>
      </c>
      <c r="AE52" s="40">
        <f t="shared" si="8"/>
        <v>45785.8</v>
      </c>
      <c r="AF52" s="40">
        <v>7763.7</v>
      </c>
      <c r="AG52" s="40">
        <v>17964.8</v>
      </c>
      <c r="AH52" s="40">
        <v>28955.1</v>
      </c>
      <c r="AI52" s="40">
        <v>42504.4</v>
      </c>
      <c r="AJ52" s="40">
        <v>1080.4</v>
      </c>
      <c r="AK52" s="40">
        <v>1616.9</v>
      </c>
      <c r="AL52" s="40">
        <v>2242</v>
      </c>
      <c r="AM52" s="40">
        <v>3281.4</v>
      </c>
      <c r="AN52" s="40"/>
      <c r="AO52" s="40"/>
      <c r="AP52" s="40"/>
      <c r="AQ52" s="40"/>
      <c r="AR52" s="40"/>
      <c r="AS52" s="40"/>
      <c r="AT52" s="40"/>
      <c r="AU52" s="40"/>
    </row>
    <row r="53" spans="1:47" s="41" customFormat="1" ht="14.25">
      <c r="A53" s="60">
        <v>34</v>
      </c>
      <c r="B53" s="48" t="s">
        <v>53</v>
      </c>
      <c r="C53" s="56">
        <v>670.8</v>
      </c>
      <c r="D53" s="40">
        <f t="shared" si="2"/>
        <v>6082.200000000001</v>
      </c>
      <c r="E53" s="40">
        <f t="shared" si="3"/>
        <v>13738.6</v>
      </c>
      <c r="F53" s="40">
        <f t="shared" si="4"/>
        <v>21995.8</v>
      </c>
      <c r="G53" s="40">
        <f t="shared" si="4"/>
        <v>32403.6</v>
      </c>
      <c r="H53" s="40"/>
      <c r="I53" s="40"/>
      <c r="J53" s="40"/>
      <c r="K53" s="40"/>
      <c r="L53" s="40"/>
      <c r="M53" s="40"/>
      <c r="N53" s="40"/>
      <c r="O53" s="40"/>
      <c r="P53" s="40">
        <v>65.6</v>
      </c>
      <c r="Q53" s="40">
        <v>168.1</v>
      </c>
      <c r="R53" s="40">
        <v>270.8</v>
      </c>
      <c r="S53" s="40">
        <v>410</v>
      </c>
      <c r="T53" s="40">
        <v>6016.6</v>
      </c>
      <c r="U53" s="40">
        <v>13570.5</v>
      </c>
      <c r="V53" s="40">
        <v>21725</v>
      </c>
      <c r="W53" s="40">
        <v>31993.6</v>
      </c>
      <c r="X53" s="40"/>
      <c r="Y53" s="40"/>
      <c r="Z53" s="40"/>
      <c r="AA53" s="40"/>
      <c r="AB53" s="40">
        <f t="shared" si="10"/>
        <v>6753</v>
      </c>
      <c r="AC53" s="40">
        <f t="shared" si="11"/>
        <v>14409.4</v>
      </c>
      <c r="AD53" s="40">
        <f t="shared" si="8"/>
        <v>22666.399999999998</v>
      </c>
      <c r="AE53" s="40">
        <f t="shared" si="8"/>
        <v>33074.4</v>
      </c>
      <c r="AF53" s="40">
        <v>6568</v>
      </c>
      <c r="AG53" s="40">
        <v>13685.3</v>
      </c>
      <c r="AH53" s="40">
        <v>21802.3</v>
      </c>
      <c r="AI53" s="40">
        <v>31443.4</v>
      </c>
      <c r="AJ53" s="40">
        <v>185</v>
      </c>
      <c r="AK53" s="40">
        <v>721.1</v>
      </c>
      <c r="AL53" s="40">
        <v>861.1</v>
      </c>
      <c r="AM53" s="40">
        <v>1628</v>
      </c>
      <c r="AN53" s="40"/>
      <c r="AO53" s="40"/>
      <c r="AP53" s="40"/>
      <c r="AQ53" s="40"/>
      <c r="AR53" s="40">
        <v>0</v>
      </c>
      <c r="AS53" s="40">
        <v>3</v>
      </c>
      <c r="AT53" s="40">
        <v>3</v>
      </c>
      <c r="AU53" s="40">
        <v>3</v>
      </c>
    </row>
    <row r="54" spans="1:47" s="41" customFormat="1" ht="14.25">
      <c r="A54" s="60">
        <v>35</v>
      </c>
      <c r="B54" s="48" t="s">
        <v>54</v>
      </c>
      <c r="C54" s="56">
        <v>0</v>
      </c>
      <c r="D54" s="40">
        <f t="shared" si="2"/>
        <v>8470.6</v>
      </c>
      <c r="E54" s="40">
        <f t="shared" si="3"/>
        <v>19135.600000000002</v>
      </c>
      <c r="F54" s="40">
        <f t="shared" si="4"/>
        <v>31006.3</v>
      </c>
      <c r="G54" s="40">
        <f t="shared" si="4"/>
        <v>46036</v>
      </c>
      <c r="H54" s="40"/>
      <c r="I54" s="40"/>
      <c r="J54" s="40"/>
      <c r="K54" s="40"/>
      <c r="L54" s="40"/>
      <c r="M54" s="40"/>
      <c r="N54" s="40"/>
      <c r="O54" s="40"/>
      <c r="P54" s="40">
        <v>87.2</v>
      </c>
      <c r="Q54" s="40">
        <v>223.4</v>
      </c>
      <c r="R54" s="40">
        <v>819.6</v>
      </c>
      <c r="S54" s="40">
        <v>1464.8</v>
      </c>
      <c r="T54" s="40">
        <v>8383.4</v>
      </c>
      <c r="U54" s="40">
        <v>18912.2</v>
      </c>
      <c r="V54" s="40">
        <v>30186.7</v>
      </c>
      <c r="W54" s="40">
        <v>44571.2</v>
      </c>
      <c r="X54" s="40"/>
      <c r="Y54" s="40"/>
      <c r="Z54" s="40"/>
      <c r="AA54" s="40"/>
      <c r="AB54" s="40">
        <f t="shared" si="10"/>
        <v>8576.3</v>
      </c>
      <c r="AC54" s="40">
        <f t="shared" si="11"/>
        <v>19241.3</v>
      </c>
      <c r="AD54" s="40">
        <f t="shared" si="8"/>
        <v>31112</v>
      </c>
      <c r="AE54" s="40">
        <f t="shared" si="8"/>
        <v>46141.7</v>
      </c>
      <c r="AF54" s="40">
        <v>6820</v>
      </c>
      <c r="AG54" s="40">
        <v>16770</v>
      </c>
      <c r="AH54" s="40">
        <v>26430</v>
      </c>
      <c r="AI54" s="40">
        <v>39500</v>
      </c>
      <c r="AJ54" s="40">
        <v>1756.3</v>
      </c>
      <c r="AK54" s="40">
        <v>2451.3</v>
      </c>
      <c r="AL54" s="40">
        <v>4652</v>
      </c>
      <c r="AM54" s="40">
        <v>6601.7</v>
      </c>
      <c r="AN54" s="40"/>
      <c r="AO54" s="40"/>
      <c r="AP54" s="40"/>
      <c r="AQ54" s="40"/>
      <c r="AR54" s="40">
        <v>0</v>
      </c>
      <c r="AS54" s="40">
        <v>20</v>
      </c>
      <c r="AT54" s="40">
        <v>30</v>
      </c>
      <c r="AU54" s="40">
        <v>40</v>
      </c>
    </row>
    <row r="55" spans="1:47" s="41" customFormat="1" ht="14.25">
      <c r="A55" s="39">
        <v>36</v>
      </c>
      <c r="B55" s="48" t="s">
        <v>55</v>
      </c>
      <c r="C55" s="56">
        <v>53.1</v>
      </c>
      <c r="D55" s="40">
        <f t="shared" si="2"/>
        <v>6824.7</v>
      </c>
      <c r="E55" s="40">
        <f aca="true" t="shared" si="12" ref="E55:E85">I55+M55+Q55+U55+Y55</f>
        <v>15398.400000000001</v>
      </c>
      <c r="F55" s="40">
        <f t="shared" si="4"/>
        <v>24713</v>
      </c>
      <c r="G55" s="40">
        <f t="shared" si="4"/>
        <v>36321.6</v>
      </c>
      <c r="H55" s="40"/>
      <c r="I55" s="40"/>
      <c r="J55" s="40"/>
      <c r="K55" s="40"/>
      <c r="L55" s="40"/>
      <c r="M55" s="40"/>
      <c r="N55" s="40"/>
      <c r="O55" s="40"/>
      <c r="P55" s="40">
        <v>84.2</v>
      </c>
      <c r="Q55" s="40">
        <v>196.7</v>
      </c>
      <c r="R55" s="40">
        <v>309.2</v>
      </c>
      <c r="S55" s="40">
        <v>468.5</v>
      </c>
      <c r="T55" s="40">
        <v>6740.5</v>
      </c>
      <c r="U55" s="40">
        <v>15201.7</v>
      </c>
      <c r="V55" s="40">
        <v>24403.8</v>
      </c>
      <c r="W55" s="40">
        <v>35853.1</v>
      </c>
      <c r="X55" s="40"/>
      <c r="Y55" s="40"/>
      <c r="Z55" s="40"/>
      <c r="AA55" s="40"/>
      <c r="AB55" s="40">
        <f t="shared" si="10"/>
        <v>6877.8</v>
      </c>
      <c r="AC55" s="40">
        <f t="shared" si="11"/>
        <v>15451.5</v>
      </c>
      <c r="AD55" s="40">
        <f t="shared" si="8"/>
        <v>24748.100000000002</v>
      </c>
      <c r="AE55" s="40">
        <f t="shared" si="8"/>
        <v>36356.7</v>
      </c>
      <c r="AF55" s="40">
        <v>5842.6</v>
      </c>
      <c r="AG55" s="40">
        <v>13763.3</v>
      </c>
      <c r="AH55" s="40">
        <v>22696.9</v>
      </c>
      <c r="AI55" s="40">
        <v>33400</v>
      </c>
      <c r="AJ55" s="40">
        <v>1035.2</v>
      </c>
      <c r="AK55" s="40">
        <v>1688.2</v>
      </c>
      <c r="AL55" s="40">
        <v>2051.2</v>
      </c>
      <c r="AM55" s="40">
        <v>2956.7</v>
      </c>
      <c r="AN55" s="40"/>
      <c r="AO55" s="40"/>
      <c r="AP55" s="40"/>
      <c r="AQ55" s="40"/>
      <c r="AR55" s="40"/>
      <c r="AS55" s="40"/>
      <c r="AT55" s="40"/>
      <c r="AU55" s="40"/>
    </row>
    <row r="56" spans="1:47" s="41" customFormat="1" ht="14.25">
      <c r="A56" s="39">
        <v>37</v>
      </c>
      <c r="B56" s="48" t="s">
        <v>56</v>
      </c>
      <c r="C56" s="57">
        <v>17.9</v>
      </c>
      <c r="D56" s="40">
        <f t="shared" si="2"/>
        <v>7987.5</v>
      </c>
      <c r="E56" s="40">
        <f t="shared" si="12"/>
        <v>18023.800000000003</v>
      </c>
      <c r="F56" s="40">
        <f t="shared" si="4"/>
        <v>28764.5</v>
      </c>
      <c r="G56" s="40">
        <f t="shared" si="4"/>
        <v>42489.200000000004</v>
      </c>
      <c r="H56" s="40"/>
      <c r="I56" s="40"/>
      <c r="J56" s="40"/>
      <c r="K56" s="40"/>
      <c r="L56" s="40"/>
      <c r="M56" s="40"/>
      <c r="N56" s="40"/>
      <c r="O56" s="40"/>
      <c r="P56" s="40">
        <v>22.2</v>
      </c>
      <c r="Q56" s="40">
        <v>56.9</v>
      </c>
      <c r="R56" s="40">
        <v>91.6</v>
      </c>
      <c r="S56" s="40">
        <v>138.8</v>
      </c>
      <c r="T56" s="40">
        <v>7965.3</v>
      </c>
      <c r="U56" s="40">
        <v>17966.9</v>
      </c>
      <c r="V56" s="40">
        <v>28672.9</v>
      </c>
      <c r="W56" s="40">
        <v>42350.4</v>
      </c>
      <c r="X56" s="40"/>
      <c r="Y56" s="40"/>
      <c r="Z56" s="40"/>
      <c r="AA56" s="40"/>
      <c r="AB56" s="40">
        <f t="shared" si="10"/>
        <v>8005.4</v>
      </c>
      <c r="AC56" s="40">
        <f t="shared" si="11"/>
        <v>18041.7</v>
      </c>
      <c r="AD56" s="40">
        <f t="shared" si="8"/>
        <v>28782.4</v>
      </c>
      <c r="AE56" s="40">
        <f t="shared" si="8"/>
        <v>42507.100000000006</v>
      </c>
      <c r="AF56" s="40">
        <v>6790.3</v>
      </c>
      <c r="AG56" s="40">
        <v>15602.9</v>
      </c>
      <c r="AH56" s="40">
        <v>25447.9</v>
      </c>
      <c r="AI56" s="40">
        <v>37856.8</v>
      </c>
      <c r="AJ56" s="40">
        <v>1215.1</v>
      </c>
      <c r="AK56" s="40">
        <v>2127.8</v>
      </c>
      <c r="AL56" s="40">
        <v>3023.5</v>
      </c>
      <c r="AM56" s="40">
        <v>4339.3</v>
      </c>
      <c r="AN56" s="40"/>
      <c r="AO56" s="40"/>
      <c r="AP56" s="40"/>
      <c r="AQ56" s="40"/>
      <c r="AR56" s="40">
        <v>0</v>
      </c>
      <c r="AS56" s="40">
        <v>311</v>
      </c>
      <c r="AT56" s="40">
        <v>311</v>
      </c>
      <c r="AU56" s="40">
        <v>311</v>
      </c>
    </row>
    <row r="57" spans="1:47" s="41" customFormat="1" ht="14.25">
      <c r="A57" s="60">
        <v>38</v>
      </c>
      <c r="B57" s="48" t="s">
        <v>57</v>
      </c>
      <c r="C57" s="56">
        <v>135.6</v>
      </c>
      <c r="D57" s="40">
        <f t="shared" si="2"/>
        <v>6840.6</v>
      </c>
      <c r="E57" s="40">
        <f t="shared" si="12"/>
        <v>15430.4</v>
      </c>
      <c r="F57" s="40">
        <f t="shared" si="4"/>
        <v>24682.2</v>
      </c>
      <c r="G57" s="40">
        <f t="shared" si="4"/>
        <v>36367.2</v>
      </c>
      <c r="H57" s="40"/>
      <c r="I57" s="40"/>
      <c r="J57" s="40"/>
      <c r="K57" s="40"/>
      <c r="L57" s="40"/>
      <c r="M57" s="40"/>
      <c r="N57" s="40"/>
      <c r="O57" s="40"/>
      <c r="P57" s="40"/>
      <c r="Q57" s="40">
        <v>0</v>
      </c>
      <c r="R57" s="40"/>
      <c r="S57" s="40"/>
      <c r="T57" s="40">
        <v>6840.6</v>
      </c>
      <c r="U57" s="40">
        <v>15430.4</v>
      </c>
      <c r="V57" s="40">
        <v>24682.2</v>
      </c>
      <c r="W57" s="40">
        <v>36367.2</v>
      </c>
      <c r="X57" s="40"/>
      <c r="Y57" s="40">
        <v>0</v>
      </c>
      <c r="Z57" s="40"/>
      <c r="AA57" s="40"/>
      <c r="AB57" s="40">
        <f t="shared" si="10"/>
        <v>6976.200000000001</v>
      </c>
      <c r="AC57" s="40">
        <f t="shared" si="11"/>
        <v>15566</v>
      </c>
      <c r="AD57" s="40">
        <f t="shared" si="8"/>
        <v>24918.399999999998</v>
      </c>
      <c r="AE57" s="40">
        <f t="shared" si="8"/>
        <v>36502.8</v>
      </c>
      <c r="AF57" s="40">
        <v>5360.3</v>
      </c>
      <c r="AG57" s="40">
        <v>13324.6</v>
      </c>
      <c r="AH57" s="40">
        <v>22072.8</v>
      </c>
      <c r="AI57" s="40">
        <v>31575.3</v>
      </c>
      <c r="AJ57" s="40">
        <v>1615.9</v>
      </c>
      <c r="AK57" s="40">
        <v>2241.4</v>
      </c>
      <c r="AL57" s="40">
        <v>2845.6</v>
      </c>
      <c r="AM57" s="40">
        <v>4897.5</v>
      </c>
      <c r="AN57" s="40"/>
      <c r="AO57" s="40"/>
      <c r="AP57" s="40"/>
      <c r="AQ57" s="40"/>
      <c r="AR57" s="40">
        <v>0</v>
      </c>
      <c r="AS57" s="40">
        <v>0</v>
      </c>
      <c r="AT57" s="40">
        <v>0</v>
      </c>
      <c r="AU57" s="40">
        <v>30</v>
      </c>
    </row>
    <row r="58" spans="1:47" s="41" customFormat="1" ht="14.25">
      <c r="A58" s="60">
        <v>39</v>
      </c>
      <c r="B58" s="48" t="s">
        <v>58</v>
      </c>
      <c r="C58" s="56">
        <v>0.7</v>
      </c>
      <c r="D58" s="40">
        <f t="shared" si="2"/>
        <v>5494.8</v>
      </c>
      <c r="E58" s="40">
        <f t="shared" si="12"/>
        <v>12392.7</v>
      </c>
      <c r="F58" s="40">
        <f t="shared" si="4"/>
        <v>19877.6</v>
      </c>
      <c r="G58" s="40">
        <f t="shared" si="4"/>
        <v>29228</v>
      </c>
      <c r="H58" s="40"/>
      <c r="I58" s="40"/>
      <c r="J58" s="40"/>
      <c r="K58" s="40"/>
      <c r="L58" s="40"/>
      <c r="M58" s="40"/>
      <c r="N58" s="40"/>
      <c r="O58" s="40"/>
      <c r="P58" s="40">
        <v>105.8</v>
      </c>
      <c r="Q58" s="40">
        <v>238.7</v>
      </c>
      <c r="R58" s="40">
        <v>371.6</v>
      </c>
      <c r="S58" s="40">
        <v>563</v>
      </c>
      <c r="T58" s="40">
        <v>5389</v>
      </c>
      <c r="U58" s="40">
        <v>12154</v>
      </c>
      <c r="V58" s="40">
        <v>19506</v>
      </c>
      <c r="W58" s="40">
        <v>28665</v>
      </c>
      <c r="X58" s="40"/>
      <c r="Y58" s="40">
        <v>0</v>
      </c>
      <c r="Z58" s="40"/>
      <c r="AA58" s="40"/>
      <c r="AB58" s="40">
        <f t="shared" si="10"/>
        <v>5495.5</v>
      </c>
      <c r="AC58" s="40">
        <f t="shared" si="11"/>
        <v>12393.4</v>
      </c>
      <c r="AD58" s="40">
        <f t="shared" si="8"/>
        <v>19878.3</v>
      </c>
      <c r="AE58" s="40">
        <f t="shared" si="8"/>
        <v>29228.699999999997</v>
      </c>
      <c r="AF58" s="40">
        <v>4213.8</v>
      </c>
      <c r="AG58" s="40">
        <v>10221</v>
      </c>
      <c r="AH58" s="40">
        <v>16372</v>
      </c>
      <c r="AI58" s="40">
        <v>24261.6</v>
      </c>
      <c r="AJ58" s="40">
        <v>1281.7</v>
      </c>
      <c r="AK58" s="40">
        <v>2152.4</v>
      </c>
      <c r="AL58" s="40">
        <v>3486.3</v>
      </c>
      <c r="AM58" s="40">
        <v>4937.1</v>
      </c>
      <c r="AN58" s="40"/>
      <c r="AO58" s="40"/>
      <c r="AP58" s="40"/>
      <c r="AQ58" s="40"/>
      <c r="AR58" s="40">
        <v>0</v>
      </c>
      <c r="AS58" s="40">
        <v>20</v>
      </c>
      <c r="AT58" s="40">
        <v>20</v>
      </c>
      <c r="AU58" s="40">
        <v>30</v>
      </c>
    </row>
    <row r="59" spans="1:47" s="41" customFormat="1" ht="14.25">
      <c r="A59" s="39">
        <v>40</v>
      </c>
      <c r="B59" s="48" t="s">
        <v>59</v>
      </c>
      <c r="C59" s="56">
        <v>58</v>
      </c>
      <c r="D59" s="40">
        <f t="shared" si="2"/>
        <v>1873.6</v>
      </c>
      <c r="E59" s="40">
        <f t="shared" si="12"/>
        <v>4225.4</v>
      </c>
      <c r="F59" s="40">
        <f t="shared" si="4"/>
        <v>6754.8</v>
      </c>
      <c r="G59" s="40">
        <f t="shared" si="4"/>
        <v>9965.7</v>
      </c>
      <c r="H59" s="40"/>
      <c r="I59" s="40"/>
      <c r="J59" s="40"/>
      <c r="K59" s="40"/>
      <c r="L59" s="40"/>
      <c r="M59" s="40">
        <v>0</v>
      </c>
      <c r="N59" s="40"/>
      <c r="O59" s="40"/>
      <c r="P59" s="40"/>
      <c r="Q59" s="40"/>
      <c r="R59" s="40"/>
      <c r="S59" s="40"/>
      <c r="T59" s="40">
        <v>1873.6</v>
      </c>
      <c r="U59" s="40">
        <v>4225.4</v>
      </c>
      <c r="V59" s="40">
        <v>6754.8</v>
      </c>
      <c r="W59" s="40">
        <v>9965.7</v>
      </c>
      <c r="X59" s="40"/>
      <c r="Y59" s="40"/>
      <c r="Z59" s="40"/>
      <c r="AA59" s="40"/>
      <c r="AB59" s="40">
        <f t="shared" si="10"/>
        <v>1931.6</v>
      </c>
      <c r="AC59" s="40">
        <f t="shared" si="11"/>
        <v>4283.4</v>
      </c>
      <c r="AD59" s="40">
        <f t="shared" si="8"/>
        <v>6812.8</v>
      </c>
      <c r="AE59" s="40">
        <f t="shared" si="8"/>
        <v>10023.7</v>
      </c>
      <c r="AF59" s="40">
        <v>1504.6</v>
      </c>
      <c r="AG59" s="40">
        <v>3751.4</v>
      </c>
      <c r="AH59" s="40">
        <v>6206.8</v>
      </c>
      <c r="AI59" s="40">
        <v>9257.7</v>
      </c>
      <c r="AJ59" s="40">
        <v>417</v>
      </c>
      <c r="AK59" s="40">
        <v>512</v>
      </c>
      <c r="AL59" s="40">
        <v>576</v>
      </c>
      <c r="AM59" s="40">
        <v>728</v>
      </c>
      <c r="AN59" s="40"/>
      <c r="AO59" s="40"/>
      <c r="AP59" s="40"/>
      <c r="AQ59" s="40"/>
      <c r="AR59" s="40">
        <v>10</v>
      </c>
      <c r="AS59" s="40">
        <v>20</v>
      </c>
      <c r="AT59" s="40">
        <v>30</v>
      </c>
      <c r="AU59" s="40">
        <v>38</v>
      </c>
    </row>
    <row r="60" spans="1:47" s="41" customFormat="1" ht="14.25">
      <c r="A60" s="39">
        <v>41</v>
      </c>
      <c r="B60" s="48" t="s">
        <v>60</v>
      </c>
      <c r="C60" s="56">
        <v>110.1</v>
      </c>
      <c r="D60" s="40">
        <f t="shared" si="2"/>
        <v>8173.1</v>
      </c>
      <c r="E60" s="40">
        <f t="shared" si="12"/>
        <v>18442.3</v>
      </c>
      <c r="F60" s="40">
        <f t="shared" si="4"/>
        <v>29507</v>
      </c>
      <c r="G60" s="40">
        <f t="shared" si="4"/>
        <v>43478</v>
      </c>
      <c r="H60" s="40"/>
      <c r="I60" s="40"/>
      <c r="J60" s="40"/>
      <c r="K60" s="40"/>
      <c r="L60" s="40"/>
      <c r="M60" s="40"/>
      <c r="N60" s="40"/>
      <c r="O60" s="40"/>
      <c r="P60" s="40">
        <v>22.1</v>
      </c>
      <c r="Q60" s="40">
        <v>56.6</v>
      </c>
      <c r="R60" s="40">
        <v>91.1</v>
      </c>
      <c r="S60" s="40">
        <v>138</v>
      </c>
      <c r="T60" s="40">
        <v>8151</v>
      </c>
      <c r="U60" s="40">
        <v>18385.7</v>
      </c>
      <c r="V60" s="40">
        <v>29415.9</v>
      </c>
      <c r="W60" s="40">
        <v>43340</v>
      </c>
      <c r="X60" s="40"/>
      <c r="Y60" s="40"/>
      <c r="Z60" s="40"/>
      <c r="AA60" s="40"/>
      <c r="AB60" s="40">
        <f t="shared" si="10"/>
        <v>8283.2</v>
      </c>
      <c r="AC60" s="40">
        <f t="shared" si="11"/>
        <v>18552.4</v>
      </c>
      <c r="AD60" s="40">
        <f t="shared" si="8"/>
        <v>29617.1</v>
      </c>
      <c r="AE60" s="40">
        <f t="shared" si="8"/>
        <v>43588.1</v>
      </c>
      <c r="AF60" s="40">
        <v>6930.1</v>
      </c>
      <c r="AG60" s="40">
        <v>16702.2</v>
      </c>
      <c r="AH60" s="40">
        <v>27567.1</v>
      </c>
      <c r="AI60" s="40">
        <v>40150.6</v>
      </c>
      <c r="AJ60" s="40">
        <v>1353.1</v>
      </c>
      <c r="AK60" s="40">
        <v>1850.2</v>
      </c>
      <c r="AL60" s="40">
        <v>2050</v>
      </c>
      <c r="AM60" s="40">
        <v>3437.5</v>
      </c>
      <c r="AN60" s="40"/>
      <c r="AO60" s="40"/>
      <c r="AP60" s="40"/>
      <c r="AQ60" s="40"/>
      <c r="AR60" s="40"/>
      <c r="AS60" s="40"/>
      <c r="AT60" s="40"/>
      <c r="AU60" s="40"/>
    </row>
    <row r="61" spans="1:47" s="41" customFormat="1" ht="14.25">
      <c r="A61" s="60">
        <v>42</v>
      </c>
      <c r="B61" s="48" t="s">
        <v>61</v>
      </c>
      <c r="C61" s="56">
        <v>53</v>
      </c>
      <c r="D61" s="40">
        <f t="shared" si="2"/>
        <v>6472.8</v>
      </c>
      <c r="E61" s="40">
        <f t="shared" si="12"/>
        <v>14606.5</v>
      </c>
      <c r="F61" s="40">
        <f t="shared" si="4"/>
        <v>23251.5</v>
      </c>
      <c r="G61" s="40">
        <f t="shared" si="4"/>
        <v>34440.9</v>
      </c>
      <c r="H61" s="40"/>
      <c r="I61" s="40"/>
      <c r="J61" s="40"/>
      <c r="K61" s="40"/>
      <c r="L61" s="40"/>
      <c r="M61" s="40"/>
      <c r="N61" s="40"/>
      <c r="O61" s="40"/>
      <c r="P61" s="40">
        <v>22.7</v>
      </c>
      <c r="Q61" s="40">
        <v>58.1</v>
      </c>
      <c r="R61" s="40">
        <v>93.5</v>
      </c>
      <c r="S61" s="40">
        <v>141.6</v>
      </c>
      <c r="T61" s="40">
        <v>6450.1</v>
      </c>
      <c r="U61" s="40">
        <v>14548.4</v>
      </c>
      <c r="V61" s="40">
        <v>23158</v>
      </c>
      <c r="W61" s="40">
        <v>34299.3</v>
      </c>
      <c r="X61" s="40"/>
      <c r="Y61" s="40"/>
      <c r="Z61" s="40"/>
      <c r="AA61" s="40"/>
      <c r="AB61" s="40">
        <f t="shared" si="10"/>
        <v>6486.1</v>
      </c>
      <c r="AC61" s="40">
        <f t="shared" si="11"/>
        <v>14633.1</v>
      </c>
      <c r="AD61" s="40">
        <f t="shared" si="8"/>
        <v>23291.4</v>
      </c>
      <c r="AE61" s="40">
        <f t="shared" si="8"/>
        <v>34493.9</v>
      </c>
      <c r="AF61" s="40">
        <v>5527.3</v>
      </c>
      <c r="AG61" s="40">
        <v>12730.5</v>
      </c>
      <c r="AH61" s="40">
        <v>20538</v>
      </c>
      <c r="AI61" s="40">
        <v>30657.1</v>
      </c>
      <c r="AJ61" s="40">
        <v>958.8</v>
      </c>
      <c r="AK61" s="40">
        <v>1888.6</v>
      </c>
      <c r="AL61" s="40">
        <v>2739.4</v>
      </c>
      <c r="AM61" s="40">
        <v>3822.8</v>
      </c>
      <c r="AN61" s="40"/>
      <c r="AO61" s="40"/>
      <c r="AP61" s="40"/>
      <c r="AQ61" s="40"/>
      <c r="AR61" s="40">
        <v>0</v>
      </c>
      <c r="AS61" s="40">
        <v>14</v>
      </c>
      <c r="AT61" s="40">
        <v>14</v>
      </c>
      <c r="AU61" s="40">
        <v>14</v>
      </c>
    </row>
    <row r="62" spans="1:47" s="41" customFormat="1" ht="14.25">
      <c r="A62" s="60">
        <v>43</v>
      </c>
      <c r="B62" s="48" t="s">
        <v>62</v>
      </c>
      <c r="C62" s="56">
        <v>281.9</v>
      </c>
      <c r="D62" s="40">
        <f t="shared" si="2"/>
        <v>8384.6</v>
      </c>
      <c r="E62" s="40">
        <f t="shared" si="12"/>
        <v>18937.2</v>
      </c>
      <c r="F62" s="40">
        <f t="shared" si="4"/>
        <v>30243.7</v>
      </c>
      <c r="G62" s="40">
        <f t="shared" si="4"/>
        <v>44596.9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>
        <v>8384.6</v>
      </c>
      <c r="U62" s="40">
        <v>18937.2</v>
      </c>
      <c r="V62" s="40">
        <v>30243.7</v>
      </c>
      <c r="W62" s="40">
        <v>44596.9</v>
      </c>
      <c r="X62" s="40"/>
      <c r="Y62" s="40"/>
      <c r="Z62" s="40"/>
      <c r="AA62" s="40"/>
      <c r="AB62" s="40">
        <f t="shared" si="10"/>
        <v>8437.6</v>
      </c>
      <c r="AC62" s="40">
        <f t="shared" si="11"/>
        <v>19056.700000000004</v>
      </c>
      <c r="AD62" s="40">
        <f t="shared" si="8"/>
        <v>30429.8</v>
      </c>
      <c r="AE62" s="40">
        <f t="shared" si="8"/>
        <v>44878.799999999996</v>
      </c>
      <c r="AF62" s="40">
        <v>7231.6</v>
      </c>
      <c r="AG62" s="40">
        <v>16954.4</v>
      </c>
      <c r="AH62" s="40">
        <v>27386</v>
      </c>
      <c r="AI62" s="40">
        <v>40590</v>
      </c>
      <c r="AJ62" s="40">
        <v>1188.3</v>
      </c>
      <c r="AK62" s="40">
        <v>2062.4</v>
      </c>
      <c r="AL62" s="40">
        <v>2981.7</v>
      </c>
      <c r="AM62" s="40">
        <v>4194.7</v>
      </c>
      <c r="AN62" s="40"/>
      <c r="AO62" s="40"/>
      <c r="AP62" s="40"/>
      <c r="AQ62" s="40"/>
      <c r="AR62" s="40">
        <v>17.7</v>
      </c>
      <c r="AS62" s="40">
        <v>39.9</v>
      </c>
      <c r="AT62" s="40">
        <v>62.1</v>
      </c>
      <c r="AU62" s="40">
        <v>94.1</v>
      </c>
    </row>
    <row r="63" spans="1:47" s="41" customFormat="1" ht="14.25">
      <c r="A63" s="39">
        <v>44</v>
      </c>
      <c r="B63" s="48" t="s">
        <v>63</v>
      </c>
      <c r="C63" s="56">
        <v>172.6</v>
      </c>
      <c r="D63" s="40">
        <f t="shared" si="2"/>
        <v>6895.1</v>
      </c>
      <c r="E63" s="40">
        <f t="shared" si="12"/>
        <v>15562.2</v>
      </c>
      <c r="F63" s="40">
        <f t="shared" si="4"/>
        <v>24856.6</v>
      </c>
      <c r="G63" s="40">
        <f t="shared" si="4"/>
        <v>36670.2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>
        <v>6895.1</v>
      </c>
      <c r="U63" s="40">
        <v>15562.2</v>
      </c>
      <c r="V63" s="40">
        <v>24856.6</v>
      </c>
      <c r="W63" s="40">
        <v>36670.2</v>
      </c>
      <c r="X63" s="40"/>
      <c r="Y63" s="40"/>
      <c r="Z63" s="40"/>
      <c r="AA63" s="40"/>
      <c r="AB63" s="40">
        <f t="shared" si="10"/>
        <v>6927.6</v>
      </c>
      <c r="AC63" s="40">
        <f t="shared" si="11"/>
        <v>15635.4</v>
      </c>
      <c r="AD63" s="40">
        <f t="shared" si="8"/>
        <v>24970.5</v>
      </c>
      <c r="AE63" s="40">
        <f t="shared" si="8"/>
        <v>36842.8</v>
      </c>
      <c r="AF63" s="40">
        <v>6122.8</v>
      </c>
      <c r="AG63" s="40">
        <v>13808.8</v>
      </c>
      <c r="AH63" s="40">
        <v>22134.9</v>
      </c>
      <c r="AI63" s="40">
        <v>32568</v>
      </c>
      <c r="AJ63" s="40">
        <v>801.8</v>
      </c>
      <c r="AK63" s="40">
        <v>1823.6</v>
      </c>
      <c r="AL63" s="40">
        <v>2832.6</v>
      </c>
      <c r="AM63" s="40">
        <v>4271.8</v>
      </c>
      <c r="AN63" s="40"/>
      <c r="AO63" s="40"/>
      <c r="AP63" s="40"/>
      <c r="AQ63" s="40"/>
      <c r="AR63" s="40">
        <v>3</v>
      </c>
      <c r="AS63" s="40">
        <v>3</v>
      </c>
      <c r="AT63" s="40">
        <v>3</v>
      </c>
      <c r="AU63" s="40">
        <v>3</v>
      </c>
    </row>
    <row r="64" spans="1:47" s="41" customFormat="1" ht="14.25">
      <c r="A64" s="39">
        <v>45</v>
      </c>
      <c r="B64" s="48" t="s">
        <v>64</v>
      </c>
      <c r="C64" s="56">
        <v>0</v>
      </c>
      <c r="D64" s="40">
        <f t="shared" si="2"/>
        <v>6763.8</v>
      </c>
      <c r="E64" s="40">
        <f t="shared" si="12"/>
        <v>16009.1</v>
      </c>
      <c r="F64" s="40">
        <f t="shared" si="4"/>
        <v>26438.1</v>
      </c>
      <c r="G64" s="40">
        <f t="shared" si="4"/>
        <v>38077.200000000004</v>
      </c>
      <c r="H64" s="40"/>
      <c r="I64" s="40"/>
      <c r="J64" s="40"/>
      <c r="K64" s="40"/>
      <c r="L64" s="40"/>
      <c r="M64" s="40"/>
      <c r="N64" s="40"/>
      <c r="O64" s="40"/>
      <c r="P64" s="40">
        <v>0</v>
      </c>
      <c r="Q64" s="40">
        <v>754.5</v>
      </c>
      <c r="R64" s="40">
        <v>2099.3</v>
      </c>
      <c r="S64" s="40">
        <v>2099.3</v>
      </c>
      <c r="T64" s="40">
        <v>6763.8</v>
      </c>
      <c r="U64" s="40">
        <v>15254.6</v>
      </c>
      <c r="V64" s="40">
        <v>24338.8</v>
      </c>
      <c r="W64" s="40">
        <v>35977.9</v>
      </c>
      <c r="X64" s="40"/>
      <c r="Y64" s="40"/>
      <c r="Z64" s="40"/>
      <c r="AA64" s="40"/>
      <c r="AB64" s="40">
        <f t="shared" si="10"/>
        <v>6763.8</v>
      </c>
      <c r="AC64" s="40">
        <f t="shared" si="11"/>
        <v>16009.1</v>
      </c>
      <c r="AD64" s="40">
        <f t="shared" si="8"/>
        <v>26438.100000000002</v>
      </c>
      <c r="AE64" s="40">
        <f t="shared" si="8"/>
        <v>38077.200000000004</v>
      </c>
      <c r="AF64" s="40">
        <v>5833</v>
      </c>
      <c r="AG64" s="40">
        <v>13442</v>
      </c>
      <c r="AH64" s="40">
        <v>21832.4</v>
      </c>
      <c r="AI64" s="40">
        <v>31286.6</v>
      </c>
      <c r="AJ64" s="40">
        <v>927.8</v>
      </c>
      <c r="AK64" s="40">
        <v>2539.1</v>
      </c>
      <c r="AL64" s="40">
        <v>3347.9</v>
      </c>
      <c r="AM64" s="40">
        <v>5507.8</v>
      </c>
      <c r="AN64" s="40"/>
      <c r="AO64" s="40"/>
      <c r="AP64" s="40"/>
      <c r="AQ64" s="40"/>
      <c r="AR64" s="40">
        <v>3</v>
      </c>
      <c r="AS64" s="40">
        <v>28</v>
      </c>
      <c r="AT64" s="40">
        <v>1257.8</v>
      </c>
      <c r="AU64" s="40">
        <v>1282.8</v>
      </c>
    </row>
    <row r="65" spans="1:47" s="41" customFormat="1" ht="14.25">
      <c r="A65" s="60">
        <v>46</v>
      </c>
      <c r="B65" s="48" t="s">
        <v>65</v>
      </c>
      <c r="C65" s="57">
        <v>371.9</v>
      </c>
      <c r="D65" s="40">
        <f t="shared" si="2"/>
        <v>7778.7</v>
      </c>
      <c r="E65" s="40">
        <f t="shared" si="12"/>
        <v>17556.399999999998</v>
      </c>
      <c r="F65" s="40">
        <f t="shared" si="4"/>
        <v>28086.5</v>
      </c>
      <c r="G65" s="40">
        <f t="shared" si="4"/>
        <v>41415.5</v>
      </c>
      <c r="H65" s="40"/>
      <c r="I65" s="40"/>
      <c r="J65" s="40"/>
      <c r="K65" s="40"/>
      <c r="L65" s="40"/>
      <c r="M65" s="40"/>
      <c r="N65" s="40"/>
      <c r="O65" s="40"/>
      <c r="P65" s="40">
        <v>43.4</v>
      </c>
      <c r="Q65" s="40">
        <v>111.1</v>
      </c>
      <c r="R65" s="40">
        <v>178.8</v>
      </c>
      <c r="S65" s="40">
        <v>270.9</v>
      </c>
      <c r="T65" s="40">
        <v>7735.3</v>
      </c>
      <c r="U65" s="40">
        <v>17445.3</v>
      </c>
      <c r="V65" s="40">
        <v>27907.7</v>
      </c>
      <c r="W65" s="40">
        <v>41144.6</v>
      </c>
      <c r="X65" s="40"/>
      <c r="Y65" s="40"/>
      <c r="Z65" s="40"/>
      <c r="AA65" s="40"/>
      <c r="AB65" s="40">
        <f t="shared" si="10"/>
        <v>8150.6</v>
      </c>
      <c r="AC65" s="40">
        <f t="shared" si="11"/>
        <v>17928.3</v>
      </c>
      <c r="AD65" s="40">
        <f t="shared" si="8"/>
        <v>28458.399999999998</v>
      </c>
      <c r="AE65" s="40">
        <f t="shared" si="8"/>
        <v>41877.4</v>
      </c>
      <c r="AF65" s="40">
        <v>7558.5</v>
      </c>
      <c r="AG65" s="40">
        <v>16593.6</v>
      </c>
      <c r="AH65" s="40">
        <v>26984.3</v>
      </c>
      <c r="AI65" s="40">
        <v>38653.1</v>
      </c>
      <c r="AJ65" s="40">
        <v>566.1</v>
      </c>
      <c r="AK65" s="40">
        <v>1308.7</v>
      </c>
      <c r="AL65" s="40">
        <v>1448.1</v>
      </c>
      <c r="AM65" s="40">
        <v>3198.3</v>
      </c>
      <c r="AN65" s="40"/>
      <c r="AO65" s="40"/>
      <c r="AP65" s="40"/>
      <c r="AQ65" s="40"/>
      <c r="AR65" s="40">
        <v>26</v>
      </c>
      <c r="AS65" s="40">
        <v>26</v>
      </c>
      <c r="AT65" s="40">
        <v>26</v>
      </c>
      <c r="AU65" s="40">
        <v>26</v>
      </c>
    </row>
    <row r="66" spans="1:47" s="41" customFormat="1" ht="14.25">
      <c r="A66" s="60">
        <v>47</v>
      </c>
      <c r="B66" s="48" t="s">
        <v>66</v>
      </c>
      <c r="C66" s="56">
        <v>54.1</v>
      </c>
      <c r="D66" s="40">
        <f t="shared" si="2"/>
        <v>6504.3</v>
      </c>
      <c r="E66" s="40">
        <f t="shared" si="12"/>
        <v>14677.300000000001</v>
      </c>
      <c r="F66" s="40">
        <f t="shared" si="4"/>
        <v>23846.3</v>
      </c>
      <c r="G66" s="40">
        <f t="shared" si="4"/>
        <v>35343.9</v>
      </c>
      <c r="H66" s="40"/>
      <c r="I66" s="40"/>
      <c r="J66" s="40"/>
      <c r="K66" s="40"/>
      <c r="L66" s="40"/>
      <c r="M66" s="40"/>
      <c r="N66" s="40"/>
      <c r="O66" s="40"/>
      <c r="P66" s="40">
        <v>21.3</v>
      </c>
      <c r="Q66" s="40">
        <v>54.7</v>
      </c>
      <c r="R66" s="40">
        <v>456</v>
      </c>
      <c r="S66" s="40">
        <v>869.3</v>
      </c>
      <c r="T66" s="40">
        <v>6483</v>
      </c>
      <c r="U66" s="40">
        <v>14622.6</v>
      </c>
      <c r="V66" s="40">
        <v>23390.3</v>
      </c>
      <c r="W66" s="40">
        <v>34474.6</v>
      </c>
      <c r="X66" s="40"/>
      <c r="Y66" s="40"/>
      <c r="Z66" s="40"/>
      <c r="AA66" s="40"/>
      <c r="AB66" s="40">
        <f t="shared" si="10"/>
        <v>6558.4</v>
      </c>
      <c r="AC66" s="40">
        <f t="shared" si="11"/>
        <v>14731.4</v>
      </c>
      <c r="AD66" s="40">
        <f t="shared" si="8"/>
        <v>23900.4</v>
      </c>
      <c r="AE66" s="40">
        <f t="shared" si="8"/>
        <v>35398</v>
      </c>
      <c r="AF66" s="40">
        <v>5829.4</v>
      </c>
      <c r="AG66" s="40">
        <v>13542.4</v>
      </c>
      <c r="AH66" s="40">
        <v>21878.4</v>
      </c>
      <c r="AI66" s="40">
        <v>31923.2</v>
      </c>
      <c r="AJ66" s="40">
        <v>729</v>
      </c>
      <c r="AK66" s="40">
        <v>1189</v>
      </c>
      <c r="AL66" s="40">
        <v>1654</v>
      </c>
      <c r="AM66" s="40">
        <v>2738.8</v>
      </c>
      <c r="AN66" s="40"/>
      <c r="AO66" s="40"/>
      <c r="AP66" s="40"/>
      <c r="AQ66" s="40"/>
      <c r="AR66" s="40">
        <v>0</v>
      </c>
      <c r="AS66" s="40">
        <v>0</v>
      </c>
      <c r="AT66" s="40">
        <v>368</v>
      </c>
      <c r="AU66" s="40">
        <v>736</v>
      </c>
    </row>
    <row r="67" spans="1:47" s="41" customFormat="1" ht="14.25">
      <c r="A67" s="39">
        <v>48</v>
      </c>
      <c r="B67" s="49" t="s">
        <v>67</v>
      </c>
      <c r="C67" s="56">
        <v>452.6</v>
      </c>
      <c r="D67" s="40">
        <f t="shared" si="2"/>
        <v>4271.2</v>
      </c>
      <c r="E67" s="40">
        <f t="shared" si="12"/>
        <v>9633</v>
      </c>
      <c r="F67" s="40">
        <f t="shared" si="4"/>
        <v>15423.5</v>
      </c>
      <c r="G67" s="40">
        <f t="shared" si="4"/>
        <v>22903.2</v>
      </c>
      <c r="H67" s="40"/>
      <c r="I67" s="40"/>
      <c r="J67" s="40"/>
      <c r="K67" s="40"/>
      <c r="L67" s="40"/>
      <c r="M67" s="40"/>
      <c r="N67" s="40"/>
      <c r="O67" s="40"/>
      <c r="P67" s="40"/>
      <c r="Q67" s="40">
        <v>0</v>
      </c>
      <c r="R67" s="40"/>
      <c r="S67" s="40"/>
      <c r="T67" s="40">
        <v>4271.2</v>
      </c>
      <c r="U67" s="40">
        <v>9633</v>
      </c>
      <c r="V67" s="40">
        <v>15423.5</v>
      </c>
      <c r="W67" s="40">
        <v>22903.2</v>
      </c>
      <c r="X67" s="40"/>
      <c r="Y67" s="40"/>
      <c r="Z67" s="40"/>
      <c r="AA67" s="40"/>
      <c r="AB67" s="40">
        <f t="shared" si="10"/>
        <v>4723.8</v>
      </c>
      <c r="AC67" s="40">
        <f t="shared" si="11"/>
        <v>10085.6</v>
      </c>
      <c r="AD67" s="40">
        <f t="shared" si="8"/>
        <v>15876.1</v>
      </c>
      <c r="AE67" s="40">
        <f t="shared" si="8"/>
        <v>23355.8</v>
      </c>
      <c r="AF67" s="40">
        <v>3473.8</v>
      </c>
      <c r="AG67" s="40">
        <v>8422.7</v>
      </c>
      <c r="AH67" s="40">
        <v>13956.1</v>
      </c>
      <c r="AI67" s="40">
        <v>20054.6</v>
      </c>
      <c r="AJ67" s="40">
        <v>1250</v>
      </c>
      <c r="AK67" s="40">
        <v>1662.9</v>
      </c>
      <c r="AL67" s="40">
        <v>1828</v>
      </c>
      <c r="AM67" s="40">
        <v>3117.2</v>
      </c>
      <c r="AN67" s="40"/>
      <c r="AO67" s="40"/>
      <c r="AP67" s="40"/>
      <c r="AQ67" s="40"/>
      <c r="AR67" s="40">
        <v>0</v>
      </c>
      <c r="AS67" s="40">
        <v>0</v>
      </c>
      <c r="AT67" s="40">
        <v>92</v>
      </c>
      <c r="AU67" s="40">
        <v>184</v>
      </c>
    </row>
    <row r="68" spans="1:47" s="41" customFormat="1" ht="14.25">
      <c r="A68" s="39">
        <v>49</v>
      </c>
      <c r="B68" s="49" t="s">
        <v>68</v>
      </c>
      <c r="C68" s="57">
        <v>1172.8</v>
      </c>
      <c r="D68" s="40">
        <f t="shared" si="2"/>
        <v>9363.3</v>
      </c>
      <c r="E68" s="40">
        <f t="shared" si="12"/>
        <v>21120</v>
      </c>
      <c r="F68" s="40">
        <f t="shared" si="4"/>
        <v>33749</v>
      </c>
      <c r="G68" s="40">
        <f t="shared" si="4"/>
        <v>49784.7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>
        <v>9363.3</v>
      </c>
      <c r="U68" s="40">
        <v>21120</v>
      </c>
      <c r="V68" s="40">
        <v>33749</v>
      </c>
      <c r="W68" s="40">
        <v>49784.7</v>
      </c>
      <c r="X68" s="40"/>
      <c r="Y68" s="40"/>
      <c r="Z68" s="40"/>
      <c r="AA68" s="40"/>
      <c r="AB68" s="40">
        <f t="shared" si="10"/>
        <v>10536.1</v>
      </c>
      <c r="AC68" s="40">
        <f t="shared" si="11"/>
        <v>22292.8</v>
      </c>
      <c r="AD68" s="40">
        <f t="shared" si="8"/>
        <v>34921.8</v>
      </c>
      <c r="AE68" s="40">
        <f t="shared" si="8"/>
        <v>50957.5</v>
      </c>
      <c r="AF68" s="40">
        <v>7785.1</v>
      </c>
      <c r="AG68" s="40">
        <v>18907.8</v>
      </c>
      <c r="AH68" s="40">
        <v>30896.8</v>
      </c>
      <c r="AI68" s="40">
        <v>45157.5</v>
      </c>
      <c r="AJ68" s="40">
        <v>2751</v>
      </c>
      <c r="AK68" s="40">
        <v>3385</v>
      </c>
      <c r="AL68" s="40">
        <v>4025</v>
      </c>
      <c r="AM68" s="40">
        <v>5800</v>
      </c>
      <c r="AN68" s="40"/>
      <c r="AO68" s="40"/>
      <c r="AP68" s="40"/>
      <c r="AQ68" s="40"/>
      <c r="AR68" s="40"/>
      <c r="AS68" s="40"/>
      <c r="AT68" s="40"/>
      <c r="AU68" s="40"/>
    </row>
    <row r="69" spans="1:47" s="41" customFormat="1" ht="14.25">
      <c r="A69" s="60">
        <v>50</v>
      </c>
      <c r="B69" s="49" t="s">
        <v>69</v>
      </c>
      <c r="C69" s="56">
        <v>707.3</v>
      </c>
      <c r="D69" s="40">
        <f t="shared" si="2"/>
        <v>8537.800000000001</v>
      </c>
      <c r="E69" s="40">
        <f t="shared" si="12"/>
        <v>19292.8</v>
      </c>
      <c r="F69" s="40">
        <f t="shared" si="4"/>
        <v>30845.8</v>
      </c>
      <c r="G69" s="40">
        <f t="shared" si="4"/>
        <v>45486.299999999996</v>
      </c>
      <c r="H69" s="40"/>
      <c r="I69" s="40"/>
      <c r="J69" s="40"/>
      <c r="K69" s="40"/>
      <c r="L69" s="40"/>
      <c r="M69" s="40">
        <v>0</v>
      </c>
      <c r="N69" s="40"/>
      <c r="O69" s="40"/>
      <c r="P69" s="40">
        <v>108.2</v>
      </c>
      <c r="Q69" s="40">
        <v>277.2</v>
      </c>
      <c r="R69" s="40">
        <v>446.3</v>
      </c>
      <c r="S69" s="40">
        <v>676.2</v>
      </c>
      <c r="T69" s="40">
        <v>8429.6</v>
      </c>
      <c r="U69" s="40">
        <v>19015.6</v>
      </c>
      <c r="V69" s="40">
        <v>30399.5</v>
      </c>
      <c r="W69" s="40">
        <v>44810.1</v>
      </c>
      <c r="X69" s="40"/>
      <c r="Y69" s="40">
        <v>0</v>
      </c>
      <c r="Z69" s="40"/>
      <c r="AA69" s="40"/>
      <c r="AB69" s="40">
        <f t="shared" si="10"/>
        <v>9245.1</v>
      </c>
      <c r="AC69" s="40">
        <f t="shared" si="11"/>
        <v>20000.100000000002</v>
      </c>
      <c r="AD69" s="40">
        <f t="shared" si="8"/>
        <v>31553.100000000002</v>
      </c>
      <c r="AE69" s="40">
        <f t="shared" si="8"/>
        <v>46193.600000000006</v>
      </c>
      <c r="AF69" s="40">
        <v>7405.1</v>
      </c>
      <c r="AG69" s="40">
        <v>16730.7</v>
      </c>
      <c r="AH69" s="40">
        <v>27799.7</v>
      </c>
      <c r="AI69" s="40">
        <v>41466.3</v>
      </c>
      <c r="AJ69" s="40">
        <v>1840</v>
      </c>
      <c r="AK69" s="40">
        <v>3269.4</v>
      </c>
      <c r="AL69" s="40">
        <v>3753.4</v>
      </c>
      <c r="AM69" s="40">
        <v>4727.3</v>
      </c>
      <c r="AN69" s="40"/>
      <c r="AO69" s="40"/>
      <c r="AP69" s="40"/>
      <c r="AQ69" s="40"/>
      <c r="AR69" s="40"/>
      <c r="AS69" s="40"/>
      <c r="AT69" s="40"/>
      <c r="AU69" s="40"/>
    </row>
    <row r="70" spans="1:47" s="41" customFormat="1" ht="14.25">
      <c r="A70" s="60">
        <v>51</v>
      </c>
      <c r="B70" s="48" t="s">
        <v>70</v>
      </c>
      <c r="C70" s="56">
        <v>63.9</v>
      </c>
      <c r="D70" s="40">
        <f t="shared" si="2"/>
        <v>5989.7</v>
      </c>
      <c r="E70" s="40">
        <f t="shared" si="12"/>
        <v>13508.7</v>
      </c>
      <c r="F70" s="40">
        <f t="shared" si="4"/>
        <v>21592.9</v>
      </c>
      <c r="G70" s="40">
        <f t="shared" si="4"/>
        <v>31860.2</v>
      </c>
      <c r="H70" s="40"/>
      <c r="I70" s="40"/>
      <c r="J70" s="40"/>
      <c r="K70" s="40"/>
      <c r="L70" s="40"/>
      <c r="M70" s="40"/>
      <c r="N70" s="40"/>
      <c r="O70" s="40"/>
      <c r="P70" s="40"/>
      <c r="Q70" s="40">
        <v>0</v>
      </c>
      <c r="R70" s="40"/>
      <c r="S70" s="40"/>
      <c r="T70" s="40">
        <v>5989.7</v>
      </c>
      <c r="U70" s="40">
        <v>13508.7</v>
      </c>
      <c r="V70" s="40">
        <v>21592.9</v>
      </c>
      <c r="W70" s="40">
        <v>31860.2</v>
      </c>
      <c r="X70" s="40"/>
      <c r="Y70" s="40"/>
      <c r="Z70" s="40"/>
      <c r="AA70" s="40"/>
      <c r="AB70" s="40">
        <f t="shared" si="10"/>
        <v>6053.599999999999</v>
      </c>
      <c r="AC70" s="40">
        <f t="shared" si="11"/>
        <v>13572.6</v>
      </c>
      <c r="AD70" s="40">
        <f t="shared" si="8"/>
        <v>21656.8</v>
      </c>
      <c r="AE70" s="40">
        <f t="shared" si="8"/>
        <v>31924.1</v>
      </c>
      <c r="AF70" s="40">
        <v>5279.9</v>
      </c>
      <c r="AG70" s="40">
        <v>12189.6</v>
      </c>
      <c r="AH70" s="40">
        <v>20127.8</v>
      </c>
      <c r="AI70" s="40">
        <v>29549</v>
      </c>
      <c r="AJ70" s="40">
        <v>773.7</v>
      </c>
      <c r="AK70" s="40">
        <v>1383</v>
      </c>
      <c r="AL70" s="40">
        <v>1529</v>
      </c>
      <c r="AM70" s="40">
        <v>2375.1</v>
      </c>
      <c r="AN70" s="40"/>
      <c r="AO70" s="40"/>
      <c r="AP70" s="40"/>
      <c r="AQ70" s="40"/>
      <c r="AR70" s="40"/>
      <c r="AS70" s="40">
        <v>0</v>
      </c>
      <c r="AT70" s="40"/>
      <c r="AU70" s="40"/>
    </row>
    <row r="71" spans="1:47" s="41" customFormat="1" ht="14.25">
      <c r="A71" s="39">
        <v>52</v>
      </c>
      <c r="B71" s="48" t="s">
        <v>71</v>
      </c>
      <c r="C71" s="56">
        <v>43.6</v>
      </c>
      <c r="D71" s="40">
        <f t="shared" si="2"/>
        <v>4199</v>
      </c>
      <c r="E71" s="40">
        <f t="shared" si="12"/>
        <v>9470.8</v>
      </c>
      <c r="F71" s="40">
        <f t="shared" si="4"/>
        <v>15212.5</v>
      </c>
      <c r="G71" s="40">
        <f t="shared" si="4"/>
        <v>22328.5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>
        <v>4199</v>
      </c>
      <c r="U71" s="40">
        <v>9470.8</v>
      </c>
      <c r="V71" s="40">
        <v>15212.5</v>
      </c>
      <c r="W71" s="40">
        <v>22328.5</v>
      </c>
      <c r="X71" s="40"/>
      <c r="Y71" s="40"/>
      <c r="Z71" s="40"/>
      <c r="AA71" s="40"/>
      <c r="AB71" s="40">
        <f t="shared" si="10"/>
        <v>4242.6</v>
      </c>
      <c r="AC71" s="40">
        <f t="shared" si="11"/>
        <v>9514.4</v>
      </c>
      <c r="AD71" s="40">
        <f t="shared" si="8"/>
        <v>15256.1</v>
      </c>
      <c r="AE71" s="40">
        <f t="shared" si="8"/>
        <v>22372.1</v>
      </c>
      <c r="AF71" s="40">
        <v>3779</v>
      </c>
      <c r="AG71" s="40">
        <v>8783.3</v>
      </c>
      <c r="AH71" s="40">
        <v>14194.5</v>
      </c>
      <c r="AI71" s="40">
        <v>20800</v>
      </c>
      <c r="AJ71" s="40">
        <v>463.6</v>
      </c>
      <c r="AK71" s="40">
        <v>731.1</v>
      </c>
      <c r="AL71" s="40">
        <v>1061.6</v>
      </c>
      <c r="AM71" s="40">
        <v>1572.1</v>
      </c>
      <c r="AN71" s="40"/>
      <c r="AO71" s="40"/>
      <c r="AP71" s="40"/>
      <c r="AQ71" s="40"/>
      <c r="AR71" s="40"/>
      <c r="AS71" s="40"/>
      <c r="AT71" s="40"/>
      <c r="AU71" s="40"/>
    </row>
    <row r="72" spans="1:47" s="41" customFormat="1" ht="14.25">
      <c r="A72" s="39">
        <v>53</v>
      </c>
      <c r="B72" s="48" t="s">
        <v>72</v>
      </c>
      <c r="C72" s="56">
        <v>0</v>
      </c>
      <c r="D72" s="40">
        <f t="shared" si="2"/>
        <v>5463.1</v>
      </c>
      <c r="E72" s="40">
        <f t="shared" si="12"/>
        <v>12320.8</v>
      </c>
      <c r="F72" s="40">
        <f t="shared" si="4"/>
        <v>19658</v>
      </c>
      <c r="G72" s="40">
        <f t="shared" si="4"/>
        <v>29058.6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>
        <v>5463.1</v>
      </c>
      <c r="U72" s="40">
        <v>12320.8</v>
      </c>
      <c r="V72" s="40">
        <v>19658</v>
      </c>
      <c r="W72" s="40">
        <v>29058.6</v>
      </c>
      <c r="X72" s="40"/>
      <c r="Y72" s="40"/>
      <c r="Z72" s="40"/>
      <c r="AA72" s="40"/>
      <c r="AB72" s="40">
        <f t="shared" si="10"/>
        <v>5538.8</v>
      </c>
      <c r="AC72" s="40">
        <f t="shared" si="11"/>
        <v>12396.500000000002</v>
      </c>
      <c r="AD72" s="40">
        <f t="shared" si="8"/>
        <v>19733.7</v>
      </c>
      <c r="AE72" s="40">
        <f t="shared" si="8"/>
        <v>29134.3</v>
      </c>
      <c r="AF72" s="40">
        <v>5160</v>
      </c>
      <c r="AG72" s="40">
        <v>11579.6</v>
      </c>
      <c r="AH72" s="40">
        <v>18796.8</v>
      </c>
      <c r="AI72" s="40">
        <v>27724.6</v>
      </c>
      <c r="AJ72" s="40">
        <v>375.7</v>
      </c>
      <c r="AK72" s="40">
        <v>810.7</v>
      </c>
      <c r="AL72" s="40">
        <v>930.7</v>
      </c>
      <c r="AM72" s="40">
        <v>1403.5</v>
      </c>
      <c r="AN72" s="40"/>
      <c r="AO72" s="40"/>
      <c r="AP72" s="40"/>
      <c r="AQ72" s="40"/>
      <c r="AR72" s="40">
        <v>3.1</v>
      </c>
      <c r="AS72" s="40">
        <v>6.2</v>
      </c>
      <c r="AT72" s="40">
        <v>6.2</v>
      </c>
      <c r="AU72" s="40">
        <v>6.2</v>
      </c>
    </row>
    <row r="73" spans="1:47" s="41" customFormat="1" ht="14.25">
      <c r="A73" s="60">
        <v>54</v>
      </c>
      <c r="B73" s="48" t="s">
        <v>73</v>
      </c>
      <c r="C73" s="57">
        <v>38.3</v>
      </c>
      <c r="D73" s="40">
        <f t="shared" si="2"/>
        <v>2384.2999999999997</v>
      </c>
      <c r="E73" s="40">
        <f t="shared" si="12"/>
        <v>5384.099999999999</v>
      </c>
      <c r="F73" s="40">
        <f t="shared" si="4"/>
        <v>8626</v>
      </c>
      <c r="G73" s="40">
        <f t="shared" si="4"/>
        <v>12702.9</v>
      </c>
      <c r="H73" s="40"/>
      <c r="I73" s="40"/>
      <c r="J73" s="40"/>
      <c r="K73" s="40"/>
      <c r="L73" s="40"/>
      <c r="M73" s="40"/>
      <c r="N73" s="40"/>
      <c r="O73" s="40"/>
      <c r="P73" s="40">
        <v>22.2</v>
      </c>
      <c r="Q73" s="40">
        <v>56.9</v>
      </c>
      <c r="R73" s="40">
        <v>91.6</v>
      </c>
      <c r="S73" s="40">
        <v>138.8</v>
      </c>
      <c r="T73" s="40">
        <v>2362.1</v>
      </c>
      <c r="U73" s="40">
        <v>5327.2</v>
      </c>
      <c r="V73" s="40">
        <v>8534.4</v>
      </c>
      <c r="W73" s="40">
        <v>12564.1</v>
      </c>
      <c r="X73" s="40"/>
      <c r="Y73" s="40"/>
      <c r="Z73" s="40"/>
      <c r="AA73" s="40"/>
      <c r="AB73" s="40">
        <f t="shared" si="10"/>
        <v>2422.6</v>
      </c>
      <c r="AC73" s="40">
        <f t="shared" si="11"/>
        <v>5422.4</v>
      </c>
      <c r="AD73" s="40">
        <f t="shared" si="8"/>
        <v>8664.300000000001</v>
      </c>
      <c r="AE73" s="40">
        <f t="shared" si="8"/>
        <v>12741.2</v>
      </c>
      <c r="AF73" s="40">
        <v>2124.9</v>
      </c>
      <c r="AG73" s="40">
        <v>4861.7</v>
      </c>
      <c r="AH73" s="40">
        <v>8047.6</v>
      </c>
      <c r="AI73" s="40">
        <v>11914</v>
      </c>
      <c r="AJ73" s="40">
        <v>297.7</v>
      </c>
      <c r="AK73" s="40">
        <v>560.7</v>
      </c>
      <c r="AL73" s="40">
        <v>616.7</v>
      </c>
      <c r="AM73" s="40">
        <v>827.2</v>
      </c>
      <c r="AN73" s="40"/>
      <c r="AO73" s="40"/>
      <c r="AP73" s="40"/>
      <c r="AQ73" s="40"/>
      <c r="AR73" s="40"/>
      <c r="AS73" s="40"/>
      <c r="AT73" s="40"/>
      <c r="AU73" s="40"/>
    </row>
    <row r="74" spans="1:47" s="41" customFormat="1" ht="14.25">
      <c r="A74" s="60">
        <v>55</v>
      </c>
      <c r="B74" s="48" t="s">
        <v>179</v>
      </c>
      <c r="C74" s="56">
        <v>8</v>
      </c>
      <c r="D74" s="40">
        <f t="shared" si="2"/>
        <v>5888.4</v>
      </c>
      <c r="E74" s="40">
        <f t="shared" si="12"/>
        <v>13281.6</v>
      </c>
      <c r="F74" s="40">
        <f t="shared" si="4"/>
        <v>21191.1</v>
      </c>
      <c r="G74" s="40">
        <f t="shared" si="4"/>
        <v>31313.2</v>
      </c>
      <c r="H74" s="40"/>
      <c r="I74" s="40"/>
      <c r="J74" s="40"/>
      <c r="K74" s="40"/>
      <c r="L74" s="40"/>
      <c r="M74" s="40"/>
      <c r="N74" s="40"/>
      <c r="O74" s="40"/>
      <c r="P74" s="40">
        <v>0</v>
      </c>
      <c r="Q74" s="40">
        <v>0</v>
      </c>
      <c r="R74" s="40">
        <v>0</v>
      </c>
      <c r="S74" s="40">
        <v>0</v>
      </c>
      <c r="T74" s="40">
        <v>5888.4</v>
      </c>
      <c r="U74" s="40">
        <v>13281.6</v>
      </c>
      <c r="V74" s="40">
        <v>21191.1</v>
      </c>
      <c r="W74" s="40">
        <v>31313.2</v>
      </c>
      <c r="X74" s="40"/>
      <c r="Y74" s="40">
        <v>0</v>
      </c>
      <c r="Z74" s="40"/>
      <c r="AA74" s="40"/>
      <c r="AB74" s="40">
        <f t="shared" si="10"/>
        <v>5896.4</v>
      </c>
      <c r="AC74" s="40">
        <f t="shared" si="11"/>
        <v>13289.6</v>
      </c>
      <c r="AD74" s="40">
        <f t="shared" si="8"/>
        <v>32229.4</v>
      </c>
      <c r="AE74" s="40">
        <f t="shared" si="8"/>
        <v>31321.2</v>
      </c>
      <c r="AF74" s="40">
        <v>5358.4</v>
      </c>
      <c r="AG74" s="40">
        <v>12410.9</v>
      </c>
      <c r="AH74" s="40">
        <v>19973.4</v>
      </c>
      <c r="AI74" s="40">
        <v>29555.9</v>
      </c>
      <c r="AJ74" s="40">
        <v>538</v>
      </c>
      <c r="AK74" s="40">
        <v>878.7</v>
      </c>
      <c r="AL74" s="40">
        <v>12256</v>
      </c>
      <c r="AM74" s="40">
        <v>1765.3</v>
      </c>
      <c r="AN74" s="40"/>
      <c r="AO74" s="40"/>
      <c r="AP74" s="40"/>
      <c r="AQ74" s="40"/>
      <c r="AR74" s="40"/>
      <c r="AS74" s="40">
        <v>0</v>
      </c>
      <c r="AT74" s="40"/>
      <c r="AU74" s="40"/>
    </row>
    <row r="75" spans="1:47" s="41" customFormat="1" ht="14.25">
      <c r="A75" s="39">
        <v>56</v>
      </c>
      <c r="B75" s="48" t="s">
        <v>74</v>
      </c>
      <c r="C75" s="56">
        <v>0</v>
      </c>
      <c r="D75" s="40">
        <f t="shared" si="2"/>
        <v>1238.6</v>
      </c>
      <c r="E75" s="40">
        <f t="shared" si="12"/>
        <v>2793.5</v>
      </c>
      <c r="F75" s="40">
        <f t="shared" si="4"/>
        <v>4450.2</v>
      </c>
      <c r="G75" s="40">
        <f t="shared" si="4"/>
        <v>6588.5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>
        <v>1238.6</v>
      </c>
      <c r="U75" s="40">
        <v>2793.5</v>
      </c>
      <c r="V75" s="40">
        <v>4450.2</v>
      </c>
      <c r="W75" s="40">
        <v>6588.5</v>
      </c>
      <c r="X75" s="40"/>
      <c r="Y75" s="40"/>
      <c r="Z75" s="40"/>
      <c r="AA75" s="40"/>
      <c r="AB75" s="40">
        <f t="shared" si="10"/>
        <v>1238.6</v>
      </c>
      <c r="AC75" s="40">
        <f t="shared" si="11"/>
        <v>2793.5</v>
      </c>
      <c r="AD75" s="40">
        <f t="shared" si="8"/>
        <v>4450.2</v>
      </c>
      <c r="AE75" s="40">
        <f t="shared" si="8"/>
        <v>6588.5</v>
      </c>
      <c r="AF75" s="40">
        <v>1068.6</v>
      </c>
      <c r="AG75" s="40">
        <v>2576.5</v>
      </c>
      <c r="AH75" s="40">
        <v>4220.2</v>
      </c>
      <c r="AI75" s="40">
        <v>6016.4</v>
      </c>
      <c r="AJ75" s="40">
        <v>170</v>
      </c>
      <c r="AK75" s="40">
        <v>217</v>
      </c>
      <c r="AL75" s="40">
        <v>230</v>
      </c>
      <c r="AM75" s="40">
        <v>572.1</v>
      </c>
      <c r="AN75" s="40"/>
      <c r="AO75" s="40"/>
      <c r="AP75" s="40"/>
      <c r="AQ75" s="40"/>
      <c r="AR75" s="40"/>
      <c r="AS75" s="40"/>
      <c r="AT75" s="40"/>
      <c r="AU75" s="40"/>
    </row>
    <row r="76" spans="1:47" s="41" customFormat="1" ht="14.25">
      <c r="A76" s="39">
        <v>57</v>
      </c>
      <c r="B76" s="48" t="s">
        <v>75</v>
      </c>
      <c r="C76" s="56">
        <v>113.4</v>
      </c>
      <c r="D76" s="40">
        <f t="shared" si="2"/>
        <v>7897.599999999999</v>
      </c>
      <c r="E76" s="40">
        <f t="shared" si="12"/>
        <v>17833.300000000003</v>
      </c>
      <c r="F76" s="40">
        <f t="shared" si="4"/>
        <v>28553.3</v>
      </c>
      <c r="G76" s="40">
        <f t="shared" si="4"/>
        <v>42057.799999999996</v>
      </c>
      <c r="H76" s="40"/>
      <c r="I76" s="40"/>
      <c r="J76" s="40"/>
      <c r="K76" s="40"/>
      <c r="L76" s="40"/>
      <c r="M76" s="40"/>
      <c r="N76" s="40"/>
      <c r="O76" s="40"/>
      <c r="P76" s="40">
        <v>65.7</v>
      </c>
      <c r="Q76" s="40">
        <v>168.4</v>
      </c>
      <c r="R76" s="40">
        <v>271</v>
      </c>
      <c r="S76" s="40">
        <v>410.2</v>
      </c>
      <c r="T76" s="40">
        <v>7831.9</v>
      </c>
      <c r="U76" s="40">
        <v>17664.9</v>
      </c>
      <c r="V76" s="40">
        <v>28282.3</v>
      </c>
      <c r="W76" s="40">
        <v>41647.6</v>
      </c>
      <c r="X76" s="40"/>
      <c r="Y76" s="40"/>
      <c r="Z76" s="40"/>
      <c r="AA76" s="40"/>
      <c r="AB76" s="40">
        <f t="shared" si="10"/>
        <v>8011</v>
      </c>
      <c r="AC76" s="40">
        <f t="shared" si="11"/>
        <v>17946.7</v>
      </c>
      <c r="AD76" s="40">
        <f t="shared" si="8"/>
        <v>28666.7</v>
      </c>
      <c r="AE76" s="40">
        <f t="shared" si="8"/>
        <v>42171.200000000004</v>
      </c>
      <c r="AF76" s="40">
        <v>7133.6</v>
      </c>
      <c r="AG76" s="40">
        <v>16381.3</v>
      </c>
      <c r="AH76" s="40">
        <v>26946.3</v>
      </c>
      <c r="AI76" s="40">
        <v>38947.8</v>
      </c>
      <c r="AJ76" s="40">
        <v>877.4</v>
      </c>
      <c r="AK76" s="40">
        <v>1565.4</v>
      </c>
      <c r="AL76" s="40">
        <v>1720.4</v>
      </c>
      <c r="AM76" s="40">
        <v>3223.4</v>
      </c>
      <c r="AN76" s="40"/>
      <c r="AO76" s="40"/>
      <c r="AP76" s="40"/>
      <c r="AQ76" s="40"/>
      <c r="AR76" s="40"/>
      <c r="AS76" s="40"/>
      <c r="AT76" s="40"/>
      <c r="AU76" s="40"/>
    </row>
    <row r="77" spans="1:47" s="41" customFormat="1" ht="14.25">
      <c r="A77" s="60">
        <v>58</v>
      </c>
      <c r="B77" s="48" t="s">
        <v>76</v>
      </c>
      <c r="C77" s="56">
        <v>1192.2</v>
      </c>
      <c r="D77" s="40">
        <f t="shared" si="2"/>
        <v>9107.7</v>
      </c>
      <c r="E77" s="40">
        <f t="shared" si="12"/>
        <v>20692.2</v>
      </c>
      <c r="F77" s="40">
        <f t="shared" si="4"/>
        <v>32951.399999999994</v>
      </c>
      <c r="G77" s="40">
        <f t="shared" si="4"/>
        <v>48565.1</v>
      </c>
      <c r="H77" s="40"/>
      <c r="I77" s="40"/>
      <c r="J77" s="40"/>
      <c r="K77" s="40"/>
      <c r="L77" s="40"/>
      <c r="M77" s="40"/>
      <c r="N77" s="40"/>
      <c r="O77" s="40"/>
      <c r="P77" s="40">
        <v>0</v>
      </c>
      <c r="Q77" s="40">
        <v>147.7</v>
      </c>
      <c r="R77" s="40">
        <v>147.7</v>
      </c>
      <c r="S77" s="40">
        <v>147.7</v>
      </c>
      <c r="T77" s="40">
        <v>9107.7</v>
      </c>
      <c r="U77" s="40">
        <v>20544.5</v>
      </c>
      <c r="V77" s="40">
        <v>32803.7</v>
      </c>
      <c r="W77" s="40">
        <v>48417.4</v>
      </c>
      <c r="X77" s="40"/>
      <c r="Y77" s="40"/>
      <c r="Z77" s="40"/>
      <c r="AA77" s="40"/>
      <c r="AB77" s="40">
        <f t="shared" si="10"/>
        <v>10299.9</v>
      </c>
      <c r="AC77" s="40">
        <f t="shared" si="11"/>
        <v>21884.4</v>
      </c>
      <c r="AD77" s="40">
        <f t="shared" si="8"/>
        <v>34143.6</v>
      </c>
      <c r="AE77" s="40">
        <f t="shared" si="8"/>
        <v>49757.299999999996</v>
      </c>
      <c r="AF77" s="40">
        <v>7600</v>
      </c>
      <c r="AG77" s="40">
        <v>18181.7</v>
      </c>
      <c r="AH77" s="40">
        <v>29183</v>
      </c>
      <c r="AI77" s="40">
        <v>42680.7</v>
      </c>
      <c r="AJ77" s="40">
        <v>2692.4</v>
      </c>
      <c r="AK77" s="40">
        <v>3702.7</v>
      </c>
      <c r="AL77" s="40">
        <v>4933.5</v>
      </c>
      <c r="AM77" s="40">
        <v>7036.6</v>
      </c>
      <c r="AN77" s="40"/>
      <c r="AO77" s="40"/>
      <c r="AP77" s="40"/>
      <c r="AQ77" s="40"/>
      <c r="AR77" s="40">
        <v>7.5</v>
      </c>
      <c r="AS77" s="40">
        <v>0</v>
      </c>
      <c r="AT77" s="40">
        <v>27.1</v>
      </c>
      <c r="AU77" s="40">
        <v>40</v>
      </c>
    </row>
    <row r="78" spans="1:47" s="41" customFormat="1" ht="14.25">
      <c r="A78" s="60">
        <v>59</v>
      </c>
      <c r="B78" s="48" t="s">
        <v>77</v>
      </c>
      <c r="C78" s="56">
        <v>0</v>
      </c>
      <c r="D78" s="40">
        <f t="shared" si="2"/>
        <v>6541.6</v>
      </c>
      <c r="E78" s="40">
        <f t="shared" si="12"/>
        <v>14753.2</v>
      </c>
      <c r="F78" s="40">
        <f t="shared" si="4"/>
        <v>23642.1</v>
      </c>
      <c r="G78" s="40">
        <f t="shared" si="4"/>
        <v>34795.3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>
        <v>6541.6</v>
      </c>
      <c r="U78" s="40">
        <v>14753.2</v>
      </c>
      <c r="V78" s="40">
        <v>23642.1</v>
      </c>
      <c r="W78" s="40">
        <v>34795.3</v>
      </c>
      <c r="X78" s="40"/>
      <c r="Y78" s="40"/>
      <c r="Z78" s="40"/>
      <c r="AA78" s="40"/>
      <c r="AB78" s="40">
        <f t="shared" si="10"/>
        <v>6624.4</v>
      </c>
      <c r="AC78" s="40">
        <f t="shared" si="11"/>
        <v>14836</v>
      </c>
      <c r="AD78" s="40">
        <f t="shared" si="8"/>
        <v>23724.899999999998</v>
      </c>
      <c r="AE78" s="40">
        <f t="shared" si="8"/>
        <v>34878.1</v>
      </c>
      <c r="AF78" s="40">
        <v>5959.2</v>
      </c>
      <c r="AG78" s="40">
        <v>13871.6</v>
      </c>
      <c r="AH78" s="40">
        <v>22538.3</v>
      </c>
      <c r="AI78" s="40">
        <v>32991.5</v>
      </c>
      <c r="AJ78" s="40">
        <v>665.2</v>
      </c>
      <c r="AK78" s="40">
        <v>964.4</v>
      </c>
      <c r="AL78" s="40">
        <v>1186.6</v>
      </c>
      <c r="AM78" s="40">
        <v>1886.6</v>
      </c>
      <c r="AN78" s="40"/>
      <c r="AO78" s="40"/>
      <c r="AP78" s="40"/>
      <c r="AQ78" s="40"/>
      <c r="AR78" s="40"/>
      <c r="AS78" s="40">
        <v>0</v>
      </c>
      <c r="AT78" s="40"/>
      <c r="AU78" s="40"/>
    </row>
    <row r="79" spans="1:47" s="41" customFormat="1" ht="14.25">
      <c r="A79" s="39">
        <v>60</v>
      </c>
      <c r="B79" s="48" t="s">
        <v>78</v>
      </c>
      <c r="C79" s="56">
        <v>69.6</v>
      </c>
      <c r="D79" s="40">
        <f t="shared" si="2"/>
        <v>7711.8</v>
      </c>
      <c r="E79" s="40">
        <f t="shared" si="12"/>
        <v>17392.2</v>
      </c>
      <c r="F79" s="40">
        <f t="shared" si="4"/>
        <v>27837.3</v>
      </c>
      <c r="G79" s="40">
        <f t="shared" si="4"/>
        <v>41019.4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>
        <v>7711.8</v>
      </c>
      <c r="U79" s="40">
        <v>17392.2</v>
      </c>
      <c r="V79" s="40">
        <v>27837.3</v>
      </c>
      <c r="W79" s="40">
        <v>41019.4</v>
      </c>
      <c r="X79" s="40"/>
      <c r="Y79" s="40"/>
      <c r="Z79" s="40"/>
      <c r="AA79" s="40"/>
      <c r="AB79" s="40">
        <f t="shared" si="10"/>
        <v>7781.4</v>
      </c>
      <c r="AC79" s="40">
        <f t="shared" si="11"/>
        <v>17461.8</v>
      </c>
      <c r="AD79" s="40">
        <f t="shared" si="8"/>
        <v>27906.9</v>
      </c>
      <c r="AE79" s="40">
        <f t="shared" si="8"/>
        <v>41089</v>
      </c>
      <c r="AF79" s="40">
        <v>6908.2</v>
      </c>
      <c r="AG79" s="40">
        <v>16045.2</v>
      </c>
      <c r="AH79" s="40">
        <v>26341</v>
      </c>
      <c r="AI79" s="40">
        <v>38664.3</v>
      </c>
      <c r="AJ79" s="40">
        <v>873.2</v>
      </c>
      <c r="AK79" s="40">
        <v>1416.6</v>
      </c>
      <c r="AL79" s="40">
        <v>1565.9</v>
      </c>
      <c r="AM79" s="40">
        <v>2424.7</v>
      </c>
      <c r="AN79" s="40"/>
      <c r="AO79" s="40"/>
      <c r="AP79" s="40"/>
      <c r="AQ79" s="40"/>
      <c r="AR79" s="40"/>
      <c r="AS79" s="40"/>
      <c r="AT79" s="40"/>
      <c r="AU79" s="40"/>
    </row>
    <row r="80" spans="1:47" s="41" customFormat="1" ht="14.25">
      <c r="A80" s="39">
        <v>61</v>
      </c>
      <c r="B80" s="48" t="s">
        <v>79</v>
      </c>
      <c r="C80" s="57">
        <v>1645.4</v>
      </c>
      <c r="D80" s="40">
        <f t="shared" si="2"/>
        <v>18643.5</v>
      </c>
      <c r="E80" s="40">
        <f t="shared" si="12"/>
        <v>45953.1</v>
      </c>
      <c r="F80" s="40">
        <f t="shared" si="4"/>
        <v>73709.6</v>
      </c>
      <c r="G80" s="40">
        <f t="shared" si="4"/>
        <v>100325.3</v>
      </c>
      <c r="H80" s="40"/>
      <c r="I80" s="40"/>
      <c r="J80" s="40"/>
      <c r="K80" s="40"/>
      <c r="L80" s="40"/>
      <c r="M80" s="40"/>
      <c r="N80" s="40"/>
      <c r="O80" s="40"/>
      <c r="P80" s="40">
        <v>25</v>
      </c>
      <c r="Q80" s="40">
        <v>64</v>
      </c>
      <c r="R80" s="40">
        <v>103</v>
      </c>
      <c r="S80" s="40">
        <v>156</v>
      </c>
      <c r="T80" s="40">
        <v>18618.5</v>
      </c>
      <c r="U80" s="40">
        <v>45889.1</v>
      </c>
      <c r="V80" s="40">
        <v>73606.6</v>
      </c>
      <c r="W80" s="40">
        <v>100169.3</v>
      </c>
      <c r="X80" s="40"/>
      <c r="Y80" s="40"/>
      <c r="Z80" s="40"/>
      <c r="AA80" s="40"/>
      <c r="AB80" s="40">
        <f t="shared" si="10"/>
        <v>20285.9</v>
      </c>
      <c r="AC80" s="40">
        <f t="shared" si="11"/>
        <v>47598.5</v>
      </c>
      <c r="AD80" s="40">
        <f t="shared" si="8"/>
        <v>75355</v>
      </c>
      <c r="AE80" s="40">
        <f t="shared" si="8"/>
        <v>101970.70000000001</v>
      </c>
      <c r="AF80" s="40">
        <v>16037.3</v>
      </c>
      <c r="AG80" s="40">
        <v>38774.5</v>
      </c>
      <c r="AH80" s="40">
        <v>63791</v>
      </c>
      <c r="AI80" s="40">
        <v>88062.5</v>
      </c>
      <c r="AJ80" s="40">
        <v>4196.2</v>
      </c>
      <c r="AK80" s="40">
        <v>8738</v>
      </c>
      <c r="AL80" s="40">
        <v>11344.9</v>
      </c>
      <c r="AM80" s="40">
        <v>13590.1</v>
      </c>
      <c r="AN80" s="40"/>
      <c r="AO80" s="40"/>
      <c r="AP80" s="40"/>
      <c r="AQ80" s="40"/>
      <c r="AR80" s="40">
        <v>52.4</v>
      </c>
      <c r="AS80" s="40">
        <v>86</v>
      </c>
      <c r="AT80" s="40">
        <v>219.1</v>
      </c>
      <c r="AU80" s="40">
        <v>318.1</v>
      </c>
    </row>
    <row r="81" spans="1:47" s="41" customFormat="1" ht="14.25">
      <c r="A81" s="60">
        <v>62</v>
      </c>
      <c r="B81" s="48" t="s">
        <v>199</v>
      </c>
      <c r="C81" s="57">
        <v>877.9</v>
      </c>
      <c r="D81" s="40">
        <f t="shared" si="2"/>
        <v>19305.7</v>
      </c>
      <c r="E81" s="40">
        <f t="shared" si="12"/>
        <v>46373.2</v>
      </c>
      <c r="F81" s="40">
        <f t="shared" si="4"/>
        <v>74248</v>
      </c>
      <c r="G81" s="40">
        <f t="shared" si="4"/>
        <v>103476.2</v>
      </c>
      <c r="H81" s="40"/>
      <c r="I81" s="40"/>
      <c r="J81" s="40"/>
      <c r="K81" s="40"/>
      <c r="L81" s="40"/>
      <c r="M81" s="40"/>
      <c r="N81" s="40"/>
      <c r="O81" s="40"/>
      <c r="P81" s="40">
        <v>24</v>
      </c>
      <c r="Q81" s="40">
        <v>61.5</v>
      </c>
      <c r="R81" s="40">
        <v>99</v>
      </c>
      <c r="S81" s="40">
        <v>150</v>
      </c>
      <c r="T81" s="40">
        <v>19281.7</v>
      </c>
      <c r="U81" s="40">
        <v>46311.7</v>
      </c>
      <c r="V81" s="40">
        <v>74149</v>
      </c>
      <c r="W81" s="40">
        <v>103326.2</v>
      </c>
      <c r="X81" s="40"/>
      <c r="Y81" s="40"/>
      <c r="Z81" s="40"/>
      <c r="AA81" s="40"/>
      <c r="AB81" s="40">
        <f t="shared" si="10"/>
        <v>20183.6</v>
      </c>
      <c r="AC81" s="40">
        <f t="shared" si="11"/>
        <v>47251.100000000006</v>
      </c>
      <c r="AD81" s="40">
        <f t="shared" si="8"/>
        <v>75125.9</v>
      </c>
      <c r="AE81" s="40">
        <f t="shared" si="8"/>
        <v>104354.09999999999</v>
      </c>
      <c r="AF81" s="40">
        <v>16815.8</v>
      </c>
      <c r="AG81" s="40">
        <v>39251.3</v>
      </c>
      <c r="AH81" s="40">
        <v>63977.3</v>
      </c>
      <c r="AI81" s="40">
        <v>88868.4</v>
      </c>
      <c r="AJ81" s="40">
        <v>3151.8</v>
      </c>
      <c r="AK81" s="40">
        <v>7587.8</v>
      </c>
      <c r="AL81" s="40">
        <v>10204.4</v>
      </c>
      <c r="AM81" s="40">
        <v>14217.3</v>
      </c>
      <c r="AN81" s="40"/>
      <c r="AO81" s="40"/>
      <c r="AP81" s="40"/>
      <c r="AQ81" s="40"/>
      <c r="AR81" s="40">
        <v>216</v>
      </c>
      <c r="AS81" s="40">
        <v>412</v>
      </c>
      <c r="AT81" s="40">
        <v>944.2</v>
      </c>
      <c r="AU81" s="40">
        <v>1268.4</v>
      </c>
    </row>
    <row r="82" spans="1:47" s="41" customFormat="1" ht="14.25">
      <c r="A82" s="60">
        <v>63</v>
      </c>
      <c r="B82" s="48" t="s">
        <v>80</v>
      </c>
      <c r="C82" s="56">
        <v>0</v>
      </c>
      <c r="D82" s="40">
        <f t="shared" si="2"/>
        <v>6651.8</v>
      </c>
      <c r="E82" s="40">
        <f t="shared" si="12"/>
        <v>15001.7</v>
      </c>
      <c r="F82" s="40">
        <f t="shared" si="4"/>
        <v>24204.9</v>
      </c>
      <c r="G82" s="40">
        <f t="shared" si="4"/>
        <v>35381.5</v>
      </c>
      <c r="H82" s="40"/>
      <c r="I82" s="40"/>
      <c r="J82" s="40"/>
      <c r="K82" s="40"/>
      <c r="L82" s="40"/>
      <c r="M82" s="40"/>
      <c r="N82" s="40"/>
      <c r="O82" s="40"/>
      <c r="P82" s="40"/>
      <c r="Q82" s="40">
        <v>0</v>
      </c>
      <c r="R82" s="40"/>
      <c r="S82" s="40"/>
      <c r="T82" s="40">
        <v>6651.8</v>
      </c>
      <c r="U82" s="40">
        <v>15001.7</v>
      </c>
      <c r="V82" s="40">
        <v>24204.9</v>
      </c>
      <c r="W82" s="40">
        <v>35381.5</v>
      </c>
      <c r="X82" s="40"/>
      <c r="Y82" s="40"/>
      <c r="Z82" s="40"/>
      <c r="AA82" s="40"/>
      <c r="AB82" s="40">
        <f t="shared" si="10"/>
        <v>6651.799999999999</v>
      </c>
      <c r="AC82" s="40">
        <f aca="true" t="shared" si="13" ref="AC82:AC90">AG82+AK82+AO82+AS82</f>
        <v>15001.7</v>
      </c>
      <c r="AD82" s="40">
        <f t="shared" si="8"/>
        <v>24204.9</v>
      </c>
      <c r="AE82" s="40">
        <f t="shared" si="8"/>
        <v>35381.5</v>
      </c>
      <c r="AF82" s="40">
        <v>5304.2</v>
      </c>
      <c r="AG82" s="40">
        <v>13017.5</v>
      </c>
      <c r="AH82" s="40">
        <v>21317.7</v>
      </c>
      <c r="AI82" s="40">
        <v>31317.5</v>
      </c>
      <c r="AJ82" s="40">
        <v>1307.6</v>
      </c>
      <c r="AK82" s="40">
        <v>1884.2</v>
      </c>
      <c r="AL82" s="40">
        <v>2727.2</v>
      </c>
      <c r="AM82" s="40">
        <v>3824</v>
      </c>
      <c r="AN82" s="40"/>
      <c r="AO82" s="40"/>
      <c r="AP82" s="40"/>
      <c r="AQ82" s="40"/>
      <c r="AR82" s="40">
        <v>40</v>
      </c>
      <c r="AS82" s="40">
        <v>100</v>
      </c>
      <c r="AT82" s="40">
        <v>160</v>
      </c>
      <c r="AU82" s="40">
        <v>240</v>
      </c>
    </row>
    <row r="83" spans="1:47" s="41" customFormat="1" ht="14.25">
      <c r="A83" s="39">
        <v>64</v>
      </c>
      <c r="B83" s="48" t="s">
        <v>200</v>
      </c>
      <c r="C83" s="56">
        <v>0</v>
      </c>
      <c r="D83" s="40">
        <f t="shared" si="2"/>
        <v>9950.5</v>
      </c>
      <c r="E83" s="40">
        <f t="shared" si="12"/>
        <v>22448</v>
      </c>
      <c r="F83" s="40">
        <f t="shared" si="4"/>
        <v>36069.2</v>
      </c>
      <c r="G83" s="40">
        <f t="shared" si="4"/>
        <v>52883</v>
      </c>
      <c r="H83" s="40"/>
      <c r="I83" s="40"/>
      <c r="J83" s="40"/>
      <c r="K83" s="40"/>
      <c r="L83" s="40"/>
      <c r="M83" s="40"/>
      <c r="N83" s="40"/>
      <c r="O83" s="40"/>
      <c r="P83" s="40"/>
      <c r="Q83" s="40">
        <v>0</v>
      </c>
      <c r="R83" s="40"/>
      <c r="S83" s="40"/>
      <c r="T83" s="40">
        <v>9950.5</v>
      </c>
      <c r="U83" s="40">
        <v>22448</v>
      </c>
      <c r="V83" s="40">
        <v>36069.2</v>
      </c>
      <c r="W83" s="40">
        <v>52883</v>
      </c>
      <c r="X83" s="40"/>
      <c r="Y83" s="40"/>
      <c r="Z83" s="40"/>
      <c r="AA83" s="40"/>
      <c r="AB83" s="40">
        <f t="shared" si="10"/>
        <v>9950.5</v>
      </c>
      <c r="AC83" s="40">
        <f t="shared" si="13"/>
        <v>22448</v>
      </c>
      <c r="AD83" s="40">
        <f t="shared" si="8"/>
        <v>36069.200000000004</v>
      </c>
      <c r="AE83" s="40">
        <f t="shared" si="8"/>
        <v>52883</v>
      </c>
      <c r="AF83" s="40">
        <v>7650.5</v>
      </c>
      <c r="AG83" s="40">
        <v>18184.4</v>
      </c>
      <c r="AH83" s="40">
        <v>29788.4</v>
      </c>
      <c r="AI83" s="40">
        <v>44560</v>
      </c>
      <c r="AJ83" s="40">
        <v>2222</v>
      </c>
      <c r="AK83" s="40">
        <v>4146.6</v>
      </c>
      <c r="AL83" s="40">
        <v>5960.3</v>
      </c>
      <c r="AM83" s="40">
        <v>7966</v>
      </c>
      <c r="AN83" s="40"/>
      <c r="AO83" s="40"/>
      <c r="AP83" s="40"/>
      <c r="AQ83" s="40"/>
      <c r="AR83" s="40">
        <v>78</v>
      </c>
      <c r="AS83" s="40">
        <v>117</v>
      </c>
      <c r="AT83" s="40">
        <v>320.5</v>
      </c>
      <c r="AU83" s="40">
        <v>357</v>
      </c>
    </row>
    <row r="84" spans="1:47" s="41" customFormat="1" ht="14.25">
      <c r="A84" s="39">
        <v>65</v>
      </c>
      <c r="B84" s="48" t="s">
        <v>81</v>
      </c>
      <c r="C84" s="57">
        <v>359.3</v>
      </c>
      <c r="D84" s="40">
        <f t="shared" si="2"/>
        <v>7934.6</v>
      </c>
      <c r="E84" s="40">
        <f t="shared" si="12"/>
        <v>17895</v>
      </c>
      <c r="F84" s="40">
        <f t="shared" si="4"/>
        <v>28831</v>
      </c>
      <c r="G84" s="40">
        <f t="shared" si="4"/>
        <v>42205.1</v>
      </c>
      <c r="H84" s="40"/>
      <c r="I84" s="40"/>
      <c r="J84" s="40"/>
      <c r="K84" s="40"/>
      <c r="L84" s="40"/>
      <c r="M84" s="40"/>
      <c r="N84" s="40"/>
      <c r="O84" s="40"/>
      <c r="P84" s="40"/>
      <c r="Q84" s="40">
        <v>0</v>
      </c>
      <c r="R84" s="40"/>
      <c r="S84" s="40"/>
      <c r="T84" s="40">
        <v>7934.6</v>
      </c>
      <c r="U84" s="40">
        <v>17895</v>
      </c>
      <c r="V84" s="40">
        <v>28831</v>
      </c>
      <c r="W84" s="40">
        <v>42205.1</v>
      </c>
      <c r="X84" s="40"/>
      <c r="Y84" s="40"/>
      <c r="Z84" s="40"/>
      <c r="AA84" s="40"/>
      <c r="AB84" s="40">
        <f t="shared" si="10"/>
        <v>8293.9</v>
      </c>
      <c r="AC84" s="40">
        <f t="shared" si="13"/>
        <v>18254.3</v>
      </c>
      <c r="AD84" s="40">
        <f t="shared" si="8"/>
        <v>29190.3</v>
      </c>
      <c r="AE84" s="40">
        <f t="shared" si="8"/>
        <v>42564.399999999994</v>
      </c>
      <c r="AF84" s="40">
        <v>6358.5</v>
      </c>
      <c r="AG84" s="40">
        <v>14995</v>
      </c>
      <c r="AH84" s="40">
        <v>25287.8</v>
      </c>
      <c r="AI84" s="40">
        <v>36452.7</v>
      </c>
      <c r="AJ84" s="40">
        <v>1893.4</v>
      </c>
      <c r="AK84" s="40">
        <v>3169.3</v>
      </c>
      <c r="AL84" s="40">
        <v>3770.5</v>
      </c>
      <c r="AM84" s="40">
        <v>5937.7</v>
      </c>
      <c r="AN84" s="40"/>
      <c r="AO84" s="40"/>
      <c r="AP84" s="40"/>
      <c r="AQ84" s="40"/>
      <c r="AR84" s="40">
        <v>42</v>
      </c>
      <c r="AS84" s="40">
        <v>90</v>
      </c>
      <c r="AT84" s="40">
        <v>132</v>
      </c>
      <c r="AU84" s="40">
        <v>174</v>
      </c>
    </row>
    <row r="85" spans="1:47" s="41" customFormat="1" ht="14.25">
      <c r="A85" s="60">
        <v>66</v>
      </c>
      <c r="B85" s="48" t="s">
        <v>82</v>
      </c>
      <c r="C85" s="56">
        <v>0</v>
      </c>
      <c r="D85" s="40">
        <f t="shared" si="2"/>
        <v>6254.4</v>
      </c>
      <c r="E85" s="40">
        <f t="shared" si="12"/>
        <v>14124.2</v>
      </c>
      <c r="F85" s="40">
        <f>J85+N85+R85+V85+Z85</f>
        <v>22708.399999999998</v>
      </c>
      <c r="G85" s="40">
        <f>K85+O85+S85+W85+AA85</f>
        <v>33324</v>
      </c>
      <c r="H85" s="40"/>
      <c r="I85" s="40"/>
      <c r="J85" s="40"/>
      <c r="K85" s="40"/>
      <c r="L85" s="40"/>
      <c r="M85" s="40"/>
      <c r="N85" s="40"/>
      <c r="O85" s="40"/>
      <c r="P85" s="40">
        <v>59.9</v>
      </c>
      <c r="Q85" s="40">
        <v>153.5</v>
      </c>
      <c r="R85" s="40">
        <v>247.1</v>
      </c>
      <c r="S85" s="40">
        <v>374.4</v>
      </c>
      <c r="T85" s="40">
        <v>6194.5</v>
      </c>
      <c r="U85" s="40">
        <v>13970.7</v>
      </c>
      <c r="V85" s="40">
        <v>22461.3</v>
      </c>
      <c r="W85" s="40">
        <v>32949.6</v>
      </c>
      <c r="X85" s="40"/>
      <c r="Y85" s="40">
        <v>0</v>
      </c>
      <c r="Z85" s="40"/>
      <c r="AA85" s="40"/>
      <c r="AB85" s="40">
        <f t="shared" si="10"/>
        <v>6254.4</v>
      </c>
      <c r="AC85" s="40">
        <f t="shared" si="13"/>
        <v>14124.2</v>
      </c>
      <c r="AD85" s="40">
        <f>AH85+AL85+AP85+AT85</f>
        <v>22708.4</v>
      </c>
      <c r="AE85" s="40">
        <f>AI85+AM85+AQ85+AU85</f>
        <v>33324</v>
      </c>
      <c r="AF85" s="40">
        <v>4940.2</v>
      </c>
      <c r="AG85" s="40">
        <v>11751.7</v>
      </c>
      <c r="AH85" s="40">
        <v>19987</v>
      </c>
      <c r="AI85" s="40">
        <v>28879</v>
      </c>
      <c r="AJ85" s="40">
        <v>1294.2</v>
      </c>
      <c r="AK85" s="40">
        <v>2316.5</v>
      </c>
      <c r="AL85" s="40">
        <v>2635.4</v>
      </c>
      <c r="AM85" s="40">
        <v>4319</v>
      </c>
      <c r="AN85" s="40"/>
      <c r="AO85" s="40"/>
      <c r="AP85" s="40"/>
      <c r="AQ85" s="40"/>
      <c r="AR85" s="40">
        <v>20</v>
      </c>
      <c r="AS85" s="40">
        <v>56</v>
      </c>
      <c r="AT85" s="40">
        <v>86</v>
      </c>
      <c r="AU85" s="40">
        <v>126</v>
      </c>
    </row>
    <row r="86" spans="1:47" s="41" customFormat="1" ht="14.25">
      <c r="A86" s="60">
        <v>67</v>
      </c>
      <c r="B86" s="48" t="s">
        <v>83</v>
      </c>
      <c r="C86" s="56">
        <v>292.9</v>
      </c>
      <c r="D86" s="40">
        <f aca="true" t="shared" si="14" ref="D86:E148">H86+L86+P86+T86+X86</f>
        <v>13470.3</v>
      </c>
      <c r="E86" s="40">
        <f aca="true" t="shared" si="15" ref="E86:F146">I86+M86+Q86+U86+Y86</f>
        <v>30387.100000000002</v>
      </c>
      <c r="F86" s="40">
        <f aca="true" t="shared" si="16" ref="F86:G148">J86+N86+R86+V86+Z86</f>
        <v>48683.9</v>
      </c>
      <c r="G86" s="40">
        <f t="shared" si="16"/>
        <v>71672.6</v>
      </c>
      <c r="H86" s="40"/>
      <c r="I86" s="40"/>
      <c r="J86" s="40"/>
      <c r="K86" s="40"/>
      <c r="L86" s="40"/>
      <c r="M86" s="40"/>
      <c r="N86" s="40"/>
      <c r="O86" s="40"/>
      <c r="P86" s="40">
        <v>23.3</v>
      </c>
      <c r="Q86" s="40">
        <v>59.7</v>
      </c>
      <c r="R86" s="40">
        <v>96.1</v>
      </c>
      <c r="S86" s="40">
        <v>145.6</v>
      </c>
      <c r="T86" s="40">
        <v>13447</v>
      </c>
      <c r="U86" s="40">
        <v>30327.4</v>
      </c>
      <c r="V86" s="40">
        <v>48587.8</v>
      </c>
      <c r="W86" s="40">
        <v>71527</v>
      </c>
      <c r="X86" s="40"/>
      <c r="Y86" s="40">
        <v>0</v>
      </c>
      <c r="Z86" s="40"/>
      <c r="AA86" s="40"/>
      <c r="AB86" s="40">
        <f t="shared" si="10"/>
        <v>13763.2</v>
      </c>
      <c r="AC86" s="40">
        <f t="shared" si="13"/>
        <v>30680</v>
      </c>
      <c r="AD86" s="40">
        <f aca="true" t="shared" si="17" ref="AD86:AE148">AH86+AL86+AP86+AT86</f>
        <v>48976.799999999996</v>
      </c>
      <c r="AE86" s="40">
        <f t="shared" si="17"/>
        <v>71965.5</v>
      </c>
      <c r="AF86" s="40">
        <v>11404.6</v>
      </c>
      <c r="AG86" s="40">
        <v>26670.4</v>
      </c>
      <c r="AH86" s="40">
        <v>42960.1</v>
      </c>
      <c r="AI86" s="40">
        <v>62899.4</v>
      </c>
      <c r="AJ86" s="40">
        <v>2160.5</v>
      </c>
      <c r="AK86" s="40">
        <v>3684.1</v>
      </c>
      <c r="AL86" s="40">
        <v>5115.6</v>
      </c>
      <c r="AM86" s="40">
        <v>7962.5</v>
      </c>
      <c r="AN86" s="40"/>
      <c r="AO86" s="40"/>
      <c r="AP86" s="40"/>
      <c r="AQ86" s="40"/>
      <c r="AR86" s="40">
        <v>198.1</v>
      </c>
      <c r="AS86" s="40">
        <v>325.5</v>
      </c>
      <c r="AT86" s="40">
        <v>901.1</v>
      </c>
      <c r="AU86" s="40">
        <v>1103.6</v>
      </c>
    </row>
    <row r="87" spans="1:47" s="41" customFormat="1" ht="14.25">
      <c r="A87" s="39">
        <v>68</v>
      </c>
      <c r="B87" s="48" t="s">
        <v>84</v>
      </c>
      <c r="C87" s="56">
        <v>95.7</v>
      </c>
      <c r="D87" s="40">
        <f t="shared" si="14"/>
        <v>8765.3</v>
      </c>
      <c r="E87" s="40">
        <f t="shared" si="15"/>
        <v>19768.4</v>
      </c>
      <c r="F87" s="40">
        <f t="shared" si="16"/>
        <v>31538</v>
      </c>
      <c r="G87" s="40">
        <f t="shared" si="16"/>
        <v>46623.7</v>
      </c>
      <c r="H87" s="40"/>
      <c r="I87" s="40"/>
      <c r="J87" s="40"/>
      <c r="K87" s="40"/>
      <c r="L87" s="40"/>
      <c r="M87" s="40"/>
      <c r="N87" s="40"/>
      <c r="O87" s="40"/>
      <c r="P87" s="40"/>
      <c r="Q87" s="40">
        <v>0</v>
      </c>
      <c r="R87" s="40"/>
      <c r="S87" s="40"/>
      <c r="T87" s="40">
        <v>8765.3</v>
      </c>
      <c r="U87" s="40">
        <v>19768.4</v>
      </c>
      <c r="V87" s="40">
        <v>31538</v>
      </c>
      <c r="W87" s="40">
        <v>46623.7</v>
      </c>
      <c r="X87" s="40"/>
      <c r="Y87" s="40">
        <v>0</v>
      </c>
      <c r="Z87" s="40"/>
      <c r="AA87" s="40"/>
      <c r="AB87" s="40">
        <f t="shared" si="10"/>
        <v>8861</v>
      </c>
      <c r="AC87" s="40">
        <f t="shared" si="13"/>
        <v>19864.1</v>
      </c>
      <c r="AD87" s="40">
        <f t="shared" si="17"/>
        <v>29264</v>
      </c>
      <c r="AE87" s="40">
        <f t="shared" si="17"/>
        <v>46719.4</v>
      </c>
      <c r="AF87" s="40">
        <v>7762.4</v>
      </c>
      <c r="AG87" s="40">
        <v>17892.1</v>
      </c>
      <c r="AH87" s="40">
        <v>28971.3</v>
      </c>
      <c r="AI87" s="40">
        <v>43000</v>
      </c>
      <c r="AJ87" s="40">
        <v>1092</v>
      </c>
      <c r="AK87" s="40">
        <v>1784</v>
      </c>
      <c r="AL87" s="40">
        <v>263.3</v>
      </c>
      <c r="AM87" s="40">
        <v>3677.1</v>
      </c>
      <c r="AN87" s="40"/>
      <c r="AO87" s="40"/>
      <c r="AP87" s="40"/>
      <c r="AQ87" s="40"/>
      <c r="AR87" s="40">
        <v>6.6</v>
      </c>
      <c r="AS87" s="40">
        <v>188</v>
      </c>
      <c r="AT87" s="40">
        <v>29.4</v>
      </c>
      <c r="AU87" s="40">
        <v>42.3</v>
      </c>
    </row>
    <row r="88" spans="1:47" s="41" customFormat="1" ht="14.25">
      <c r="A88" s="39">
        <v>69</v>
      </c>
      <c r="B88" s="48" t="s">
        <v>85</v>
      </c>
      <c r="C88" s="56">
        <v>322.2</v>
      </c>
      <c r="D88" s="40">
        <f t="shared" si="14"/>
        <v>10099.3</v>
      </c>
      <c r="E88" s="40">
        <f t="shared" si="15"/>
        <v>22777.3</v>
      </c>
      <c r="F88" s="40">
        <f t="shared" si="16"/>
        <v>36404.1</v>
      </c>
      <c r="G88" s="40">
        <f t="shared" si="16"/>
        <v>53719.8</v>
      </c>
      <c r="H88" s="40"/>
      <c r="I88" s="40"/>
      <c r="J88" s="40"/>
      <c r="K88" s="40"/>
      <c r="L88" s="40"/>
      <c r="M88" s="40"/>
      <c r="N88" s="40"/>
      <c r="O88" s="40"/>
      <c r="P88" s="40"/>
      <c r="Q88" s="40">
        <v>0</v>
      </c>
      <c r="R88" s="40"/>
      <c r="S88" s="40"/>
      <c r="T88" s="40">
        <v>10099.3</v>
      </c>
      <c r="U88" s="40">
        <v>22777.3</v>
      </c>
      <c r="V88" s="40">
        <v>36404.1</v>
      </c>
      <c r="W88" s="40">
        <v>53719.8</v>
      </c>
      <c r="X88" s="40"/>
      <c r="Y88" s="40">
        <v>0</v>
      </c>
      <c r="Z88" s="40"/>
      <c r="AA88" s="40"/>
      <c r="AB88" s="40">
        <f t="shared" si="10"/>
        <v>10099.3</v>
      </c>
      <c r="AC88" s="40">
        <f t="shared" si="13"/>
        <v>22777.3</v>
      </c>
      <c r="AD88" s="40">
        <f t="shared" si="17"/>
        <v>36404.1</v>
      </c>
      <c r="AE88" s="40">
        <f t="shared" si="17"/>
        <v>53719.8</v>
      </c>
      <c r="AF88" s="40">
        <v>8987.3</v>
      </c>
      <c r="AG88" s="40">
        <v>20658.1</v>
      </c>
      <c r="AH88" s="40">
        <v>31678.4</v>
      </c>
      <c r="AI88" s="40">
        <v>48018</v>
      </c>
      <c r="AJ88" s="40">
        <v>1092</v>
      </c>
      <c r="AK88" s="40">
        <v>1999.2</v>
      </c>
      <c r="AL88" s="40">
        <v>4325.7</v>
      </c>
      <c r="AM88" s="40">
        <v>5301.8</v>
      </c>
      <c r="AN88" s="40"/>
      <c r="AO88" s="40"/>
      <c r="AP88" s="40"/>
      <c r="AQ88" s="40"/>
      <c r="AR88" s="40">
        <v>20</v>
      </c>
      <c r="AS88" s="40">
        <v>120</v>
      </c>
      <c r="AT88" s="40">
        <v>400</v>
      </c>
      <c r="AU88" s="40">
        <v>400</v>
      </c>
    </row>
    <row r="89" spans="1:47" s="41" customFormat="1" ht="14.25">
      <c r="A89" s="60">
        <v>70</v>
      </c>
      <c r="B89" s="48" t="s">
        <v>86</v>
      </c>
      <c r="C89" s="56">
        <v>258.5</v>
      </c>
      <c r="D89" s="40">
        <f t="shared" si="14"/>
        <v>13550.900000000001</v>
      </c>
      <c r="E89" s="40">
        <f t="shared" si="15"/>
        <v>30569</v>
      </c>
      <c r="F89" s="40">
        <f t="shared" si="16"/>
        <v>49010.8</v>
      </c>
      <c r="G89" s="40">
        <f t="shared" si="16"/>
        <v>72101.7</v>
      </c>
      <c r="H89" s="40"/>
      <c r="I89" s="40"/>
      <c r="J89" s="40"/>
      <c r="K89" s="40"/>
      <c r="L89" s="40"/>
      <c r="M89" s="40"/>
      <c r="N89" s="40"/>
      <c r="O89" s="40"/>
      <c r="P89" s="40">
        <v>24.7</v>
      </c>
      <c r="Q89" s="40">
        <v>63.2</v>
      </c>
      <c r="R89" s="40">
        <v>101.8</v>
      </c>
      <c r="S89" s="40">
        <v>154.2</v>
      </c>
      <c r="T89" s="40">
        <v>13526.2</v>
      </c>
      <c r="U89" s="40">
        <v>30505.8</v>
      </c>
      <c r="V89" s="40">
        <v>48909</v>
      </c>
      <c r="W89" s="40">
        <v>71947.5</v>
      </c>
      <c r="X89" s="40"/>
      <c r="Y89" s="40">
        <v>0</v>
      </c>
      <c r="Z89" s="40"/>
      <c r="AA89" s="40"/>
      <c r="AB89" s="40">
        <f t="shared" si="10"/>
        <v>13809.4</v>
      </c>
      <c r="AC89" s="40">
        <f t="shared" si="13"/>
        <v>30827.5</v>
      </c>
      <c r="AD89" s="40">
        <f t="shared" si="17"/>
        <v>49269.3</v>
      </c>
      <c r="AE89" s="40">
        <f t="shared" si="17"/>
        <v>72360.2</v>
      </c>
      <c r="AF89" s="40">
        <v>10743.9</v>
      </c>
      <c r="AG89" s="40">
        <v>26183.5</v>
      </c>
      <c r="AH89" s="40">
        <v>42491.5</v>
      </c>
      <c r="AI89" s="40">
        <v>63934.7</v>
      </c>
      <c r="AJ89" s="40">
        <v>2985.5</v>
      </c>
      <c r="AK89" s="40">
        <v>4424</v>
      </c>
      <c r="AL89" s="40">
        <v>6707.8</v>
      </c>
      <c r="AM89" s="40">
        <v>8355.5</v>
      </c>
      <c r="AN89" s="40"/>
      <c r="AO89" s="40"/>
      <c r="AP89" s="40"/>
      <c r="AQ89" s="40"/>
      <c r="AR89" s="40">
        <v>80</v>
      </c>
      <c r="AS89" s="40">
        <v>220</v>
      </c>
      <c r="AT89" s="40">
        <v>70</v>
      </c>
      <c r="AU89" s="40">
        <v>70</v>
      </c>
    </row>
    <row r="90" spans="1:47" s="41" customFormat="1" ht="14.25">
      <c r="A90" s="60">
        <v>71</v>
      </c>
      <c r="B90" s="48" t="s">
        <v>87</v>
      </c>
      <c r="C90" s="57">
        <v>1551.4</v>
      </c>
      <c r="D90" s="40">
        <f t="shared" si="14"/>
        <v>10251.7</v>
      </c>
      <c r="E90" s="40">
        <f t="shared" si="15"/>
        <v>23121.1</v>
      </c>
      <c r="F90" s="40">
        <f t="shared" si="16"/>
        <v>36990.4</v>
      </c>
      <c r="G90" s="40">
        <f t="shared" si="16"/>
        <v>54530.8</v>
      </c>
      <c r="H90" s="40"/>
      <c r="I90" s="40"/>
      <c r="J90" s="40"/>
      <c r="K90" s="40"/>
      <c r="L90" s="40"/>
      <c r="M90" s="40"/>
      <c r="N90" s="40"/>
      <c r="O90" s="40"/>
      <c r="P90" s="40"/>
      <c r="Q90" s="40">
        <v>0</v>
      </c>
      <c r="R90" s="40"/>
      <c r="S90" s="40"/>
      <c r="T90" s="40">
        <v>10251.7</v>
      </c>
      <c r="U90" s="40">
        <v>23121.1</v>
      </c>
      <c r="V90" s="40">
        <v>36990.4</v>
      </c>
      <c r="W90" s="40">
        <v>54530.8</v>
      </c>
      <c r="X90" s="40"/>
      <c r="Y90" s="40">
        <v>0</v>
      </c>
      <c r="Z90" s="40"/>
      <c r="AA90" s="40"/>
      <c r="AB90" s="40">
        <f t="shared" si="10"/>
        <v>11803.1</v>
      </c>
      <c r="AC90" s="40">
        <f t="shared" si="13"/>
        <v>24672.5</v>
      </c>
      <c r="AD90" s="40">
        <f t="shared" si="17"/>
        <v>38541.8</v>
      </c>
      <c r="AE90" s="40">
        <f t="shared" si="17"/>
        <v>56082.200000000004</v>
      </c>
      <c r="AF90" s="40">
        <v>9278.2</v>
      </c>
      <c r="AG90" s="40">
        <v>20917.4</v>
      </c>
      <c r="AH90" s="40">
        <v>34134.3</v>
      </c>
      <c r="AI90" s="40">
        <v>49346.6</v>
      </c>
      <c r="AJ90" s="40">
        <v>2294.6</v>
      </c>
      <c r="AK90" s="40">
        <v>3475.1</v>
      </c>
      <c r="AL90" s="40">
        <v>4099.3</v>
      </c>
      <c r="AM90" s="40">
        <v>6374.3</v>
      </c>
      <c r="AN90" s="40"/>
      <c r="AO90" s="40"/>
      <c r="AP90" s="40"/>
      <c r="AQ90" s="40"/>
      <c r="AR90" s="40">
        <v>230.3</v>
      </c>
      <c r="AS90" s="40">
        <v>280</v>
      </c>
      <c r="AT90" s="40">
        <v>308.2</v>
      </c>
      <c r="AU90" s="40">
        <v>361.3</v>
      </c>
    </row>
    <row r="91" spans="1:47" s="41" customFormat="1" ht="14.25">
      <c r="A91" s="39">
        <v>72</v>
      </c>
      <c r="B91" s="48" t="s">
        <v>88</v>
      </c>
      <c r="C91" s="57">
        <v>758.8</v>
      </c>
      <c r="D91" s="40">
        <f t="shared" si="14"/>
        <v>11687.5</v>
      </c>
      <c r="E91" s="40">
        <f t="shared" si="15"/>
        <v>27373.4</v>
      </c>
      <c r="F91" s="40">
        <f t="shared" si="16"/>
        <v>44130.5</v>
      </c>
      <c r="G91" s="40">
        <f t="shared" si="16"/>
        <v>62037.8</v>
      </c>
      <c r="H91" s="40"/>
      <c r="I91" s="40"/>
      <c r="J91" s="40"/>
      <c r="K91" s="40"/>
      <c r="L91" s="40"/>
      <c r="M91" s="40"/>
      <c r="N91" s="40"/>
      <c r="O91" s="40"/>
      <c r="P91" s="40">
        <v>400</v>
      </c>
      <c r="Q91" s="40">
        <v>900</v>
      </c>
      <c r="R91" s="40">
        <v>1300</v>
      </c>
      <c r="S91" s="40">
        <v>1700</v>
      </c>
      <c r="T91" s="40">
        <v>11243.5</v>
      </c>
      <c r="U91" s="40">
        <v>26340.4</v>
      </c>
      <c r="V91" s="40">
        <v>42675.5</v>
      </c>
      <c r="W91" s="40">
        <v>60158.8</v>
      </c>
      <c r="X91" s="40">
        <v>44</v>
      </c>
      <c r="Y91" s="40">
        <v>133</v>
      </c>
      <c r="Z91" s="40">
        <v>155</v>
      </c>
      <c r="AA91" s="40">
        <v>179</v>
      </c>
      <c r="AB91" s="40">
        <f t="shared" si="10"/>
        <v>12446.3</v>
      </c>
      <c r="AC91" s="40">
        <f aca="true" t="shared" si="18" ref="AC91:AC121">AG91+AK91+AO91+AS91</f>
        <v>28132.2</v>
      </c>
      <c r="AD91" s="40">
        <f t="shared" si="17"/>
        <v>44889.3</v>
      </c>
      <c r="AE91" s="40">
        <f t="shared" si="17"/>
        <v>62796.6</v>
      </c>
      <c r="AF91" s="40">
        <v>9300</v>
      </c>
      <c r="AG91" s="40">
        <v>22007.4</v>
      </c>
      <c r="AH91" s="40">
        <v>38109.3</v>
      </c>
      <c r="AI91" s="40">
        <v>52210</v>
      </c>
      <c r="AJ91" s="40">
        <v>3106.3</v>
      </c>
      <c r="AK91" s="40">
        <v>5869.8</v>
      </c>
      <c r="AL91" s="40">
        <v>6635</v>
      </c>
      <c r="AM91" s="40">
        <v>10376.6</v>
      </c>
      <c r="AN91" s="40"/>
      <c r="AO91" s="40"/>
      <c r="AP91" s="40"/>
      <c r="AQ91" s="40"/>
      <c r="AR91" s="40">
        <v>40</v>
      </c>
      <c r="AS91" s="40">
        <v>255</v>
      </c>
      <c r="AT91" s="40">
        <v>145</v>
      </c>
      <c r="AU91" s="40">
        <v>210</v>
      </c>
    </row>
    <row r="92" spans="1:47" s="41" customFormat="1" ht="14.25">
      <c r="A92" s="39">
        <v>73</v>
      </c>
      <c r="B92" s="48" t="s">
        <v>89</v>
      </c>
      <c r="C92" s="56">
        <v>317.5</v>
      </c>
      <c r="D92" s="40">
        <f t="shared" si="14"/>
        <v>11157.2</v>
      </c>
      <c r="E92" s="40">
        <f t="shared" si="15"/>
        <v>25166</v>
      </c>
      <c r="F92" s="40">
        <f t="shared" si="16"/>
        <v>40258.9</v>
      </c>
      <c r="G92" s="40">
        <f t="shared" si="16"/>
        <v>59324.4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>
        <v>11157.2</v>
      </c>
      <c r="U92" s="40">
        <v>25166</v>
      </c>
      <c r="V92" s="40">
        <v>40258.9</v>
      </c>
      <c r="W92" s="40">
        <v>59324.4</v>
      </c>
      <c r="X92" s="40"/>
      <c r="Y92" s="40">
        <v>0</v>
      </c>
      <c r="Z92" s="40"/>
      <c r="AA92" s="40"/>
      <c r="AB92" s="40">
        <f t="shared" si="10"/>
        <v>11474.7</v>
      </c>
      <c r="AC92" s="40">
        <f>AG92+AK92+AO92+AS92</f>
        <v>25483.5</v>
      </c>
      <c r="AD92" s="40">
        <f t="shared" si="17"/>
        <v>40576.4</v>
      </c>
      <c r="AE92" s="40">
        <f t="shared" si="17"/>
        <v>59641.9</v>
      </c>
      <c r="AF92" s="40">
        <v>8538.5</v>
      </c>
      <c r="AG92" s="40">
        <v>21294.1</v>
      </c>
      <c r="AH92" s="40">
        <v>35271.6</v>
      </c>
      <c r="AI92" s="40">
        <v>50659</v>
      </c>
      <c r="AJ92" s="40">
        <v>2936.2</v>
      </c>
      <c r="AK92" s="40">
        <v>4091</v>
      </c>
      <c r="AL92" s="40">
        <v>5304.8</v>
      </c>
      <c r="AM92" s="40">
        <v>8982.9</v>
      </c>
      <c r="AN92" s="40"/>
      <c r="AO92" s="40"/>
      <c r="AP92" s="40"/>
      <c r="AQ92" s="40"/>
      <c r="AR92" s="40"/>
      <c r="AS92" s="40">
        <v>98.4</v>
      </c>
      <c r="AT92" s="40"/>
      <c r="AU92" s="40"/>
    </row>
    <row r="93" spans="1:47" s="41" customFormat="1" ht="14.25">
      <c r="A93" s="60">
        <v>74</v>
      </c>
      <c r="B93" s="48" t="s">
        <v>90</v>
      </c>
      <c r="C93" s="56">
        <v>218.9</v>
      </c>
      <c r="D93" s="40">
        <f t="shared" si="14"/>
        <v>13115.6</v>
      </c>
      <c r="E93" s="40">
        <f t="shared" si="15"/>
        <v>29579.8</v>
      </c>
      <c r="F93" s="40">
        <f t="shared" si="16"/>
        <v>47307.4</v>
      </c>
      <c r="G93" s="40">
        <f t="shared" si="16"/>
        <v>69763.6</v>
      </c>
      <c r="H93" s="40"/>
      <c r="I93" s="40"/>
      <c r="J93" s="40"/>
      <c r="K93" s="40"/>
      <c r="L93" s="40"/>
      <c r="M93" s="40"/>
      <c r="N93" s="40"/>
      <c r="O93" s="40"/>
      <c r="P93" s="40"/>
      <c r="Q93" s="40">
        <v>0</v>
      </c>
      <c r="R93" s="40"/>
      <c r="S93" s="40"/>
      <c r="T93" s="40">
        <v>13115.6</v>
      </c>
      <c r="U93" s="40">
        <v>29579.8</v>
      </c>
      <c r="V93" s="40">
        <v>47307.4</v>
      </c>
      <c r="W93" s="40">
        <v>69763.6</v>
      </c>
      <c r="X93" s="40"/>
      <c r="Y93" s="40">
        <v>0</v>
      </c>
      <c r="Z93" s="40"/>
      <c r="AA93" s="40"/>
      <c r="AB93" s="40">
        <f t="shared" si="10"/>
        <v>13334.5</v>
      </c>
      <c r="AC93" s="40">
        <f>AG93+AK93+AO93+AS93</f>
        <v>29798.7</v>
      </c>
      <c r="AD93" s="40">
        <f t="shared" si="17"/>
        <v>47526.3</v>
      </c>
      <c r="AE93" s="40">
        <f t="shared" si="17"/>
        <v>69982.5</v>
      </c>
      <c r="AF93" s="40">
        <v>10233.5</v>
      </c>
      <c r="AG93" s="40">
        <v>25478.8</v>
      </c>
      <c r="AH93" s="40">
        <v>42233.4</v>
      </c>
      <c r="AI93" s="40">
        <v>60600</v>
      </c>
      <c r="AJ93" s="40">
        <v>3101</v>
      </c>
      <c r="AK93" s="40">
        <v>4129.5</v>
      </c>
      <c r="AL93" s="40">
        <v>5292.9</v>
      </c>
      <c r="AM93" s="40">
        <v>9382.5</v>
      </c>
      <c r="AN93" s="40"/>
      <c r="AO93" s="40"/>
      <c r="AP93" s="40"/>
      <c r="AQ93" s="40"/>
      <c r="AR93" s="40"/>
      <c r="AS93" s="40">
        <v>190.4</v>
      </c>
      <c r="AT93" s="40"/>
      <c r="AU93" s="40"/>
    </row>
    <row r="94" spans="1:47" s="41" customFormat="1" ht="14.25">
      <c r="A94" s="60">
        <v>75</v>
      </c>
      <c r="B94" s="48" t="s">
        <v>91</v>
      </c>
      <c r="C94" s="56">
        <v>239.2</v>
      </c>
      <c r="D94" s="40">
        <f t="shared" si="14"/>
        <v>8466</v>
      </c>
      <c r="E94" s="40">
        <f t="shared" si="15"/>
        <v>19093.6</v>
      </c>
      <c r="F94" s="40">
        <f t="shared" si="16"/>
        <v>30597.2</v>
      </c>
      <c r="G94" s="40">
        <f t="shared" si="16"/>
        <v>45032.1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>
        <v>8466</v>
      </c>
      <c r="U94" s="40">
        <v>19093.6</v>
      </c>
      <c r="V94" s="40">
        <v>30597.2</v>
      </c>
      <c r="W94" s="40">
        <v>45032.1</v>
      </c>
      <c r="X94" s="40"/>
      <c r="Y94" s="40"/>
      <c r="Z94" s="40"/>
      <c r="AA94" s="40"/>
      <c r="AB94" s="40">
        <f t="shared" si="10"/>
        <v>8705.2</v>
      </c>
      <c r="AC94" s="40">
        <f aca="true" t="shared" si="19" ref="AC94:AC101">AG94+AK94+AO94+AS94</f>
        <v>19332.8</v>
      </c>
      <c r="AD94" s="40">
        <f t="shared" si="17"/>
        <v>30836.4</v>
      </c>
      <c r="AE94" s="40">
        <f t="shared" si="17"/>
        <v>45271.3</v>
      </c>
      <c r="AF94" s="40">
        <v>7181.5</v>
      </c>
      <c r="AG94" s="40">
        <v>16972.6</v>
      </c>
      <c r="AH94" s="40">
        <v>27877.7</v>
      </c>
      <c r="AI94" s="40">
        <v>40807.9</v>
      </c>
      <c r="AJ94" s="40">
        <v>1523.7</v>
      </c>
      <c r="AK94" s="40">
        <v>2360.2</v>
      </c>
      <c r="AL94" s="40">
        <v>2958.7</v>
      </c>
      <c r="AM94" s="40">
        <v>4463.4</v>
      </c>
      <c r="AN94" s="40"/>
      <c r="AO94" s="40"/>
      <c r="AP94" s="40"/>
      <c r="AQ94" s="40"/>
      <c r="AR94" s="40"/>
      <c r="AS94" s="40">
        <v>0</v>
      </c>
      <c r="AT94" s="40"/>
      <c r="AU94" s="40"/>
    </row>
    <row r="95" spans="1:47" s="41" customFormat="1" ht="14.25">
      <c r="A95" s="39">
        <v>76</v>
      </c>
      <c r="B95" s="48" t="s">
        <v>92</v>
      </c>
      <c r="C95" s="56">
        <v>194.9</v>
      </c>
      <c r="D95" s="40">
        <f t="shared" si="14"/>
        <v>5358.2</v>
      </c>
      <c r="E95" s="40">
        <f t="shared" si="15"/>
        <v>12084.9</v>
      </c>
      <c r="F95" s="40">
        <f t="shared" si="16"/>
        <v>19233.5</v>
      </c>
      <c r="G95" s="40">
        <f t="shared" si="16"/>
        <v>28502.2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>
        <v>5358.2</v>
      </c>
      <c r="U95" s="40">
        <v>12084.9</v>
      </c>
      <c r="V95" s="40">
        <v>19233.5</v>
      </c>
      <c r="W95" s="40">
        <v>28502.2</v>
      </c>
      <c r="X95" s="40"/>
      <c r="Y95" s="40">
        <v>0</v>
      </c>
      <c r="Z95" s="40"/>
      <c r="AA95" s="40"/>
      <c r="AB95" s="40">
        <f t="shared" si="10"/>
        <v>5553.1</v>
      </c>
      <c r="AC95" s="40">
        <f t="shared" si="19"/>
        <v>12279.8</v>
      </c>
      <c r="AD95" s="40">
        <f t="shared" si="17"/>
        <v>19428.4</v>
      </c>
      <c r="AE95" s="40">
        <f t="shared" si="17"/>
        <v>28697.100000000002</v>
      </c>
      <c r="AF95" s="40">
        <v>4682.6</v>
      </c>
      <c r="AG95" s="40">
        <v>11153.8</v>
      </c>
      <c r="AH95" s="40">
        <v>18112.9</v>
      </c>
      <c r="AI95" s="40">
        <v>26536.2</v>
      </c>
      <c r="AJ95" s="40">
        <v>812</v>
      </c>
      <c r="AK95" s="40">
        <v>999</v>
      </c>
      <c r="AL95" s="40">
        <v>1140</v>
      </c>
      <c r="AM95" s="40">
        <v>1926.9</v>
      </c>
      <c r="AN95" s="40"/>
      <c r="AO95" s="40"/>
      <c r="AP95" s="40"/>
      <c r="AQ95" s="40"/>
      <c r="AR95" s="40">
        <v>58.5</v>
      </c>
      <c r="AS95" s="40">
        <v>127</v>
      </c>
      <c r="AT95" s="40">
        <v>175.5</v>
      </c>
      <c r="AU95" s="40">
        <v>234</v>
      </c>
    </row>
    <row r="96" spans="1:47" s="41" customFormat="1" ht="14.25">
      <c r="A96" s="39">
        <v>77</v>
      </c>
      <c r="B96" s="48" t="s">
        <v>185</v>
      </c>
      <c r="C96" s="56">
        <v>35.9</v>
      </c>
      <c r="D96" s="40">
        <f t="shared" si="14"/>
        <v>6625.799999999999</v>
      </c>
      <c r="E96" s="40">
        <f t="shared" si="15"/>
        <v>14950.5</v>
      </c>
      <c r="F96" s="40">
        <f t="shared" si="16"/>
        <v>23963.6</v>
      </c>
      <c r="G96" s="40">
        <f t="shared" si="16"/>
        <v>35265.4</v>
      </c>
      <c r="H96" s="40"/>
      <c r="I96" s="40"/>
      <c r="J96" s="40"/>
      <c r="K96" s="40"/>
      <c r="L96" s="40"/>
      <c r="M96" s="40"/>
      <c r="N96" s="40"/>
      <c r="O96" s="40"/>
      <c r="P96" s="40">
        <v>22.9</v>
      </c>
      <c r="Q96" s="40">
        <v>58.8</v>
      </c>
      <c r="R96" s="40">
        <v>94.6</v>
      </c>
      <c r="S96" s="40">
        <v>143.4</v>
      </c>
      <c r="T96" s="40">
        <v>6602.9</v>
      </c>
      <c r="U96" s="40">
        <v>14891.7</v>
      </c>
      <c r="V96" s="40">
        <v>23869</v>
      </c>
      <c r="W96" s="40">
        <v>35122</v>
      </c>
      <c r="X96" s="40"/>
      <c r="Y96" s="40">
        <v>0</v>
      </c>
      <c r="Z96" s="40"/>
      <c r="AA96" s="40"/>
      <c r="AB96" s="40">
        <f t="shared" si="10"/>
        <v>6661.7</v>
      </c>
      <c r="AC96" s="40">
        <f t="shared" si="19"/>
        <v>14986.4</v>
      </c>
      <c r="AD96" s="40">
        <f t="shared" si="17"/>
        <v>23999.5</v>
      </c>
      <c r="AE96" s="40">
        <f t="shared" si="17"/>
        <v>35301.3</v>
      </c>
      <c r="AF96" s="40">
        <v>5680.7</v>
      </c>
      <c r="AG96" s="40">
        <v>13579.4</v>
      </c>
      <c r="AH96" s="40">
        <v>22181.5</v>
      </c>
      <c r="AI96" s="40">
        <v>32599.4</v>
      </c>
      <c r="AJ96" s="40">
        <v>981</v>
      </c>
      <c r="AK96" s="40">
        <v>1347</v>
      </c>
      <c r="AL96" s="40">
        <v>1818</v>
      </c>
      <c r="AM96" s="40">
        <v>2701.9</v>
      </c>
      <c r="AN96" s="40"/>
      <c r="AO96" s="40"/>
      <c r="AP96" s="40"/>
      <c r="AQ96" s="40"/>
      <c r="AR96" s="40"/>
      <c r="AS96" s="40">
        <v>60</v>
      </c>
      <c r="AT96" s="40"/>
      <c r="AU96" s="40"/>
    </row>
    <row r="97" spans="1:47" s="41" customFormat="1" ht="14.25">
      <c r="A97" s="60">
        <v>78</v>
      </c>
      <c r="B97" s="48" t="s">
        <v>93</v>
      </c>
      <c r="C97" s="57">
        <v>1077.2</v>
      </c>
      <c r="D97" s="40">
        <f t="shared" si="14"/>
        <v>8030.6</v>
      </c>
      <c r="E97" s="40">
        <f t="shared" si="15"/>
        <v>18172.2</v>
      </c>
      <c r="F97" s="40">
        <f t="shared" si="16"/>
        <v>29057.100000000002</v>
      </c>
      <c r="G97" s="40">
        <f t="shared" si="16"/>
        <v>42879.200000000004</v>
      </c>
      <c r="H97" s="40"/>
      <c r="I97" s="40"/>
      <c r="J97" s="40"/>
      <c r="K97" s="40"/>
      <c r="L97" s="40">
        <v>0</v>
      </c>
      <c r="M97" s="40">
        <v>40</v>
      </c>
      <c r="N97" s="40">
        <v>60</v>
      </c>
      <c r="O97" s="40">
        <v>100</v>
      </c>
      <c r="P97" s="40">
        <v>67.5</v>
      </c>
      <c r="Q97" s="40">
        <v>172.9</v>
      </c>
      <c r="R97" s="40">
        <v>278.4</v>
      </c>
      <c r="S97" s="40">
        <v>422.4</v>
      </c>
      <c r="T97" s="40">
        <v>7963.1</v>
      </c>
      <c r="U97" s="40">
        <v>17959.3</v>
      </c>
      <c r="V97" s="40">
        <v>28718.7</v>
      </c>
      <c r="W97" s="40">
        <v>42356.8</v>
      </c>
      <c r="X97" s="40"/>
      <c r="Y97" s="40">
        <v>0</v>
      </c>
      <c r="Z97" s="40"/>
      <c r="AA97" s="40"/>
      <c r="AB97" s="40">
        <f t="shared" si="10"/>
        <v>9107.8</v>
      </c>
      <c r="AC97" s="40">
        <f t="shared" si="19"/>
        <v>19249.4</v>
      </c>
      <c r="AD97" s="40">
        <f t="shared" si="17"/>
        <v>30134.300000000003</v>
      </c>
      <c r="AE97" s="40">
        <f t="shared" si="17"/>
        <v>43956.399999999994</v>
      </c>
      <c r="AF97" s="40">
        <v>7537.2</v>
      </c>
      <c r="AG97" s="40">
        <v>17115.5</v>
      </c>
      <c r="AH97" s="40">
        <v>26931.4</v>
      </c>
      <c r="AI97" s="40">
        <v>39265.7</v>
      </c>
      <c r="AJ97" s="40">
        <v>1561.6</v>
      </c>
      <c r="AK97" s="40">
        <v>2098.9</v>
      </c>
      <c r="AL97" s="40">
        <v>3146.9</v>
      </c>
      <c r="AM97" s="40">
        <v>4613.7</v>
      </c>
      <c r="AN97" s="40"/>
      <c r="AO97" s="40"/>
      <c r="AP97" s="40"/>
      <c r="AQ97" s="40"/>
      <c r="AR97" s="40">
        <v>9</v>
      </c>
      <c r="AS97" s="40">
        <v>35</v>
      </c>
      <c r="AT97" s="40">
        <v>56</v>
      </c>
      <c r="AU97" s="40">
        <v>77</v>
      </c>
    </row>
    <row r="98" spans="1:47" s="41" customFormat="1" ht="14.25">
      <c r="A98" s="60">
        <v>79</v>
      </c>
      <c r="B98" s="48" t="s">
        <v>94</v>
      </c>
      <c r="C98" s="56">
        <v>252.1</v>
      </c>
      <c r="D98" s="40">
        <f t="shared" si="14"/>
        <v>10588.4</v>
      </c>
      <c r="E98" s="40">
        <f t="shared" si="15"/>
        <v>23888.9</v>
      </c>
      <c r="F98" s="40">
        <f t="shared" si="16"/>
        <v>35229.8</v>
      </c>
      <c r="G98" s="40">
        <f t="shared" si="16"/>
        <v>56287.8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>
        <v>10588.4</v>
      </c>
      <c r="U98" s="40">
        <v>23885.9</v>
      </c>
      <c r="V98" s="40">
        <v>35226.8</v>
      </c>
      <c r="W98" s="40">
        <v>56284.8</v>
      </c>
      <c r="X98" s="40">
        <v>0</v>
      </c>
      <c r="Y98" s="40">
        <v>3</v>
      </c>
      <c r="Z98" s="40">
        <v>3</v>
      </c>
      <c r="AA98" s="40">
        <v>3</v>
      </c>
      <c r="AB98" s="40">
        <f t="shared" si="10"/>
        <v>10840.5</v>
      </c>
      <c r="AC98" s="40">
        <f t="shared" si="19"/>
        <v>24141</v>
      </c>
      <c r="AD98" s="40">
        <f t="shared" si="17"/>
        <v>38478.9</v>
      </c>
      <c r="AE98" s="40">
        <f t="shared" si="17"/>
        <v>56536.9</v>
      </c>
      <c r="AF98" s="40">
        <v>8604.2</v>
      </c>
      <c r="AG98" s="40">
        <v>20860</v>
      </c>
      <c r="AH98" s="40">
        <v>32981.4</v>
      </c>
      <c r="AI98" s="40">
        <v>49200</v>
      </c>
      <c r="AJ98" s="40">
        <v>2201.3</v>
      </c>
      <c r="AK98" s="40">
        <v>3216</v>
      </c>
      <c r="AL98" s="40">
        <v>5392.5</v>
      </c>
      <c r="AM98" s="40">
        <v>7161.9</v>
      </c>
      <c r="AN98" s="40"/>
      <c r="AO98" s="40"/>
      <c r="AP98" s="40"/>
      <c r="AQ98" s="40"/>
      <c r="AR98" s="40">
        <v>35</v>
      </c>
      <c r="AS98" s="40">
        <v>65</v>
      </c>
      <c r="AT98" s="40">
        <v>105</v>
      </c>
      <c r="AU98" s="40">
        <v>175</v>
      </c>
    </row>
    <row r="99" spans="1:47" s="41" customFormat="1" ht="14.25">
      <c r="A99" s="39">
        <v>80</v>
      </c>
      <c r="B99" s="48" t="s">
        <v>95</v>
      </c>
      <c r="C99" s="56">
        <v>91.5</v>
      </c>
      <c r="D99" s="40">
        <f t="shared" si="14"/>
        <v>8590.3</v>
      </c>
      <c r="E99" s="40">
        <f t="shared" si="15"/>
        <v>19325.1</v>
      </c>
      <c r="F99" s="40">
        <f t="shared" si="16"/>
        <v>31274.9</v>
      </c>
      <c r="G99" s="40">
        <f t="shared" si="16"/>
        <v>46140.8</v>
      </c>
      <c r="H99" s="40"/>
      <c r="I99" s="40"/>
      <c r="J99" s="40"/>
      <c r="K99" s="40"/>
      <c r="L99" s="40"/>
      <c r="M99" s="40"/>
      <c r="N99" s="40"/>
      <c r="O99" s="40"/>
      <c r="P99" s="40">
        <v>200</v>
      </c>
      <c r="Q99" s="40">
        <v>400</v>
      </c>
      <c r="R99" s="40">
        <v>1100</v>
      </c>
      <c r="S99" s="40">
        <v>1530</v>
      </c>
      <c r="T99" s="40">
        <v>8390.3</v>
      </c>
      <c r="U99" s="40">
        <v>18925.1</v>
      </c>
      <c r="V99" s="40">
        <v>30174.9</v>
      </c>
      <c r="W99" s="40">
        <v>44610.8</v>
      </c>
      <c r="X99" s="40"/>
      <c r="Y99" s="40">
        <v>0</v>
      </c>
      <c r="Z99" s="40"/>
      <c r="AA99" s="40"/>
      <c r="AB99" s="40">
        <f t="shared" si="10"/>
        <v>8681.8</v>
      </c>
      <c r="AC99" s="40">
        <f t="shared" si="19"/>
        <v>19416.6</v>
      </c>
      <c r="AD99" s="40">
        <f t="shared" si="17"/>
        <v>31366.1</v>
      </c>
      <c r="AE99" s="40">
        <f t="shared" si="17"/>
        <v>46232.3</v>
      </c>
      <c r="AF99" s="40">
        <v>7310.8</v>
      </c>
      <c r="AG99" s="40">
        <v>17300</v>
      </c>
      <c r="AH99" s="40">
        <v>27813.6</v>
      </c>
      <c r="AI99" s="40">
        <v>41130</v>
      </c>
      <c r="AJ99" s="40">
        <v>1366</v>
      </c>
      <c r="AK99" s="40">
        <v>2101.6</v>
      </c>
      <c r="AL99" s="40">
        <v>3527.5</v>
      </c>
      <c r="AM99" s="40">
        <v>5077.3</v>
      </c>
      <c r="AN99" s="40"/>
      <c r="AO99" s="40"/>
      <c r="AP99" s="40"/>
      <c r="AQ99" s="40"/>
      <c r="AR99" s="40">
        <v>5</v>
      </c>
      <c r="AS99" s="40">
        <v>15</v>
      </c>
      <c r="AT99" s="40">
        <v>25</v>
      </c>
      <c r="AU99" s="40">
        <v>25</v>
      </c>
    </row>
    <row r="100" spans="1:47" s="41" customFormat="1" ht="14.25">
      <c r="A100" s="39">
        <v>81</v>
      </c>
      <c r="B100" s="48" t="s">
        <v>96</v>
      </c>
      <c r="C100" s="56">
        <v>57.9</v>
      </c>
      <c r="D100" s="40">
        <f t="shared" si="14"/>
        <v>6217.9</v>
      </c>
      <c r="E100" s="40">
        <f t="shared" si="15"/>
        <v>14023.5</v>
      </c>
      <c r="F100" s="40">
        <f t="shared" si="16"/>
        <v>22459.6</v>
      </c>
      <c r="G100" s="40">
        <f t="shared" si="16"/>
        <v>33074.3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>
        <v>6217.9</v>
      </c>
      <c r="U100" s="40">
        <v>14023.5</v>
      </c>
      <c r="V100" s="40">
        <v>22459.6</v>
      </c>
      <c r="W100" s="40">
        <v>33074.3</v>
      </c>
      <c r="X100" s="40"/>
      <c r="Y100" s="40">
        <v>0</v>
      </c>
      <c r="Z100" s="40"/>
      <c r="AA100" s="40"/>
      <c r="AB100" s="40">
        <f aca="true" t="shared" si="20" ref="AB100:AB163">AF100+AJ100+AN100+AR100</f>
        <v>6275.8</v>
      </c>
      <c r="AC100" s="40">
        <f t="shared" si="19"/>
        <v>14081.400000000001</v>
      </c>
      <c r="AD100" s="40">
        <f t="shared" si="17"/>
        <v>22517.5</v>
      </c>
      <c r="AE100" s="40">
        <f t="shared" si="17"/>
        <v>33132.200000000004</v>
      </c>
      <c r="AF100" s="40">
        <v>5968.4</v>
      </c>
      <c r="AG100" s="40">
        <v>13388.1</v>
      </c>
      <c r="AH100" s="40">
        <v>21407.1</v>
      </c>
      <c r="AI100" s="40">
        <v>31496.9</v>
      </c>
      <c r="AJ100" s="40">
        <v>304.3</v>
      </c>
      <c r="AK100" s="40">
        <v>664.6</v>
      </c>
      <c r="AL100" s="40">
        <v>1098.9</v>
      </c>
      <c r="AM100" s="40">
        <v>1618.3</v>
      </c>
      <c r="AN100" s="40"/>
      <c r="AO100" s="40"/>
      <c r="AP100" s="40"/>
      <c r="AQ100" s="40"/>
      <c r="AR100" s="40">
        <v>3.1</v>
      </c>
      <c r="AS100" s="40">
        <v>28.7</v>
      </c>
      <c r="AT100" s="40">
        <v>11.5</v>
      </c>
      <c r="AU100" s="40">
        <v>17</v>
      </c>
    </row>
    <row r="101" spans="1:47" s="41" customFormat="1" ht="14.25">
      <c r="A101" s="60">
        <v>82</v>
      </c>
      <c r="B101" s="48" t="s">
        <v>97</v>
      </c>
      <c r="C101" s="56">
        <v>111.6</v>
      </c>
      <c r="D101" s="40">
        <f t="shared" si="14"/>
        <v>8625.8</v>
      </c>
      <c r="E101" s="40">
        <f t="shared" si="15"/>
        <v>19453.6</v>
      </c>
      <c r="F101" s="40">
        <f t="shared" si="16"/>
        <v>31111.7</v>
      </c>
      <c r="G101" s="40">
        <f t="shared" si="16"/>
        <v>45881.4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>
        <v>0</v>
      </c>
      <c r="R101" s="40"/>
      <c r="S101" s="40"/>
      <c r="T101" s="40">
        <v>8625.8</v>
      </c>
      <c r="U101" s="40">
        <v>19453.6</v>
      </c>
      <c r="V101" s="40">
        <v>31111.7</v>
      </c>
      <c r="W101" s="40">
        <v>45881.4</v>
      </c>
      <c r="X101" s="40"/>
      <c r="Y101" s="40">
        <v>0</v>
      </c>
      <c r="Z101" s="40"/>
      <c r="AA101" s="40"/>
      <c r="AB101" s="40">
        <f t="shared" si="20"/>
        <v>8737.4</v>
      </c>
      <c r="AC101" s="40">
        <f t="shared" si="19"/>
        <v>19565.2</v>
      </c>
      <c r="AD101" s="40">
        <f t="shared" si="17"/>
        <v>31223.3</v>
      </c>
      <c r="AE101" s="40">
        <f t="shared" si="17"/>
        <v>45993</v>
      </c>
      <c r="AF101" s="40">
        <v>7401.4</v>
      </c>
      <c r="AG101" s="40">
        <v>17470.2</v>
      </c>
      <c r="AH101" s="40">
        <v>28831</v>
      </c>
      <c r="AI101" s="40">
        <v>42286.3</v>
      </c>
      <c r="AJ101" s="40">
        <v>1312</v>
      </c>
      <c r="AK101" s="40">
        <v>2035</v>
      </c>
      <c r="AL101" s="40">
        <v>2296.3</v>
      </c>
      <c r="AM101" s="40">
        <v>3562.7</v>
      </c>
      <c r="AN101" s="40"/>
      <c r="AO101" s="40"/>
      <c r="AP101" s="40"/>
      <c r="AQ101" s="40"/>
      <c r="AR101" s="40">
        <v>24</v>
      </c>
      <c r="AS101" s="40">
        <v>60</v>
      </c>
      <c r="AT101" s="40">
        <v>96</v>
      </c>
      <c r="AU101" s="40">
        <v>144</v>
      </c>
    </row>
    <row r="102" spans="1:47" s="41" customFormat="1" ht="14.25">
      <c r="A102" s="60">
        <v>83</v>
      </c>
      <c r="B102" s="48" t="s">
        <v>98</v>
      </c>
      <c r="C102" s="56">
        <v>0</v>
      </c>
      <c r="D102" s="40">
        <f t="shared" si="14"/>
        <v>7003.4</v>
      </c>
      <c r="E102" s="40">
        <f t="shared" si="15"/>
        <v>15797.6</v>
      </c>
      <c r="F102" s="40">
        <f t="shared" si="16"/>
        <v>25199.7</v>
      </c>
      <c r="G102" s="40">
        <f t="shared" si="16"/>
        <v>37235.9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>
        <v>7003.4</v>
      </c>
      <c r="U102" s="40">
        <v>15797.6</v>
      </c>
      <c r="V102" s="40">
        <v>25199.7</v>
      </c>
      <c r="W102" s="40">
        <v>37235.9</v>
      </c>
      <c r="X102" s="40"/>
      <c r="Y102" s="40"/>
      <c r="Z102" s="40"/>
      <c r="AA102" s="40"/>
      <c r="AB102" s="40">
        <f t="shared" si="20"/>
        <v>7003.4</v>
      </c>
      <c r="AC102" s="40">
        <f t="shared" si="18"/>
        <v>15797.599999999999</v>
      </c>
      <c r="AD102" s="40">
        <f t="shared" si="17"/>
        <v>25200.3</v>
      </c>
      <c r="AE102" s="40">
        <f t="shared" si="17"/>
        <v>37235.899999999994</v>
      </c>
      <c r="AF102" s="40">
        <v>5445</v>
      </c>
      <c r="AG102" s="40">
        <v>13950.5</v>
      </c>
      <c r="AH102" s="40">
        <v>22404.5</v>
      </c>
      <c r="AI102" s="40">
        <v>33490.7</v>
      </c>
      <c r="AJ102" s="40">
        <v>1558.4</v>
      </c>
      <c r="AK102" s="40">
        <v>1835.3</v>
      </c>
      <c r="AL102" s="40">
        <v>2795.8</v>
      </c>
      <c r="AM102" s="40">
        <v>3745.2</v>
      </c>
      <c r="AN102" s="40"/>
      <c r="AO102" s="40"/>
      <c r="AP102" s="40"/>
      <c r="AQ102" s="40"/>
      <c r="AR102" s="40"/>
      <c r="AS102" s="40">
        <v>11.8</v>
      </c>
      <c r="AT102" s="40"/>
      <c r="AU102" s="40"/>
    </row>
    <row r="103" spans="1:47" s="41" customFormat="1" ht="14.25">
      <c r="A103" s="39">
        <v>84</v>
      </c>
      <c r="B103" s="48" t="s">
        <v>99</v>
      </c>
      <c r="C103" s="56">
        <v>0</v>
      </c>
      <c r="D103" s="40">
        <f t="shared" si="14"/>
        <v>6659.3</v>
      </c>
      <c r="E103" s="40">
        <f t="shared" si="15"/>
        <v>15038.300000000001</v>
      </c>
      <c r="F103" s="40">
        <f t="shared" si="16"/>
        <v>24074.600000000002</v>
      </c>
      <c r="G103" s="40">
        <f t="shared" si="16"/>
        <v>35481.100000000006</v>
      </c>
      <c r="H103" s="40"/>
      <c r="I103" s="40"/>
      <c r="J103" s="40"/>
      <c r="K103" s="40"/>
      <c r="L103" s="40"/>
      <c r="M103" s="40"/>
      <c r="N103" s="40"/>
      <c r="O103" s="40"/>
      <c r="P103" s="40">
        <v>64.1</v>
      </c>
      <c r="Q103" s="40">
        <v>164.1</v>
      </c>
      <c r="R103" s="40">
        <v>264.2</v>
      </c>
      <c r="S103" s="40">
        <v>400.3</v>
      </c>
      <c r="T103" s="40">
        <v>6595.2</v>
      </c>
      <c r="U103" s="40">
        <v>14874.2</v>
      </c>
      <c r="V103" s="40">
        <v>23810.4</v>
      </c>
      <c r="W103" s="40">
        <v>35080.8</v>
      </c>
      <c r="X103" s="40"/>
      <c r="Y103" s="40"/>
      <c r="Z103" s="40"/>
      <c r="AA103" s="40"/>
      <c r="AB103" s="40">
        <f t="shared" si="20"/>
        <v>6659.3</v>
      </c>
      <c r="AC103" s="40">
        <f t="shared" si="18"/>
        <v>15038.300000000001</v>
      </c>
      <c r="AD103" s="40">
        <f t="shared" si="17"/>
        <v>24074.600000000002</v>
      </c>
      <c r="AE103" s="40">
        <f t="shared" si="17"/>
        <v>35481.1</v>
      </c>
      <c r="AF103" s="40">
        <v>5676.7</v>
      </c>
      <c r="AG103" s="40">
        <v>13162.7</v>
      </c>
      <c r="AH103" s="40">
        <v>21594.9</v>
      </c>
      <c r="AI103" s="40">
        <v>32145.8</v>
      </c>
      <c r="AJ103" s="40">
        <v>933.6</v>
      </c>
      <c r="AK103" s="40">
        <v>1789.6</v>
      </c>
      <c r="AL103" s="53">
        <v>2350.7</v>
      </c>
      <c r="AM103" s="40">
        <v>3163.3</v>
      </c>
      <c r="AN103" s="40"/>
      <c r="AO103" s="40"/>
      <c r="AP103" s="40"/>
      <c r="AQ103" s="40"/>
      <c r="AR103" s="40">
        <v>49</v>
      </c>
      <c r="AS103" s="40">
        <v>86</v>
      </c>
      <c r="AT103" s="40">
        <v>129</v>
      </c>
      <c r="AU103" s="40">
        <v>172</v>
      </c>
    </row>
    <row r="104" spans="1:47" s="41" customFormat="1" ht="14.25">
      <c r="A104" s="39">
        <v>85</v>
      </c>
      <c r="B104" s="48" t="s">
        <v>100</v>
      </c>
      <c r="C104" s="57">
        <v>23.2</v>
      </c>
      <c r="D104" s="40">
        <f t="shared" si="14"/>
        <v>4890.9</v>
      </c>
      <c r="E104" s="40">
        <f t="shared" si="15"/>
        <v>11037.4</v>
      </c>
      <c r="F104" s="40">
        <f t="shared" si="16"/>
        <v>17609</v>
      </c>
      <c r="G104" s="40">
        <f t="shared" si="16"/>
        <v>26035.7</v>
      </c>
      <c r="H104" s="40"/>
      <c r="I104" s="40"/>
      <c r="J104" s="40"/>
      <c r="K104" s="40"/>
      <c r="L104" s="40"/>
      <c r="M104" s="40"/>
      <c r="N104" s="40"/>
      <c r="O104" s="40"/>
      <c r="P104" s="40">
        <v>22.7</v>
      </c>
      <c r="Q104" s="40">
        <v>58.1</v>
      </c>
      <c r="R104" s="40">
        <v>93.4</v>
      </c>
      <c r="S104" s="40">
        <v>141</v>
      </c>
      <c r="T104" s="40">
        <v>4868.2</v>
      </c>
      <c r="U104" s="40">
        <v>10979.3</v>
      </c>
      <c r="V104" s="40">
        <v>17515.6</v>
      </c>
      <c r="W104" s="40">
        <v>25894.7</v>
      </c>
      <c r="X104" s="40"/>
      <c r="Y104" s="40"/>
      <c r="Z104" s="40"/>
      <c r="AA104" s="40"/>
      <c r="AB104" s="40">
        <f t="shared" si="20"/>
        <v>4914.1</v>
      </c>
      <c r="AC104" s="40">
        <f t="shared" si="18"/>
        <v>11060.6</v>
      </c>
      <c r="AD104" s="40">
        <f t="shared" si="17"/>
        <v>18184.2</v>
      </c>
      <c r="AE104" s="40">
        <f t="shared" si="17"/>
        <v>27163.5</v>
      </c>
      <c r="AF104" s="40">
        <v>4141.1</v>
      </c>
      <c r="AG104" s="40">
        <v>10155.9</v>
      </c>
      <c r="AH104" s="40">
        <v>16569.2</v>
      </c>
      <c r="AI104" s="40">
        <v>24313.1</v>
      </c>
      <c r="AJ104" s="40">
        <v>773</v>
      </c>
      <c r="AK104" s="40">
        <v>904.7</v>
      </c>
      <c r="AL104" s="40">
        <v>1615</v>
      </c>
      <c r="AM104" s="40">
        <v>2850.4</v>
      </c>
      <c r="AN104" s="40"/>
      <c r="AO104" s="40"/>
      <c r="AP104" s="40"/>
      <c r="AQ104" s="40"/>
      <c r="AR104" s="40">
        <v>0</v>
      </c>
      <c r="AS104" s="40"/>
      <c r="AT104" s="40">
        <v>0</v>
      </c>
      <c r="AU104" s="40">
        <v>0</v>
      </c>
    </row>
    <row r="105" spans="1:47" s="41" customFormat="1" ht="14.25">
      <c r="A105" s="60">
        <v>86</v>
      </c>
      <c r="B105" s="48" t="s">
        <v>101</v>
      </c>
      <c r="C105" s="56">
        <v>76</v>
      </c>
      <c r="D105" s="40">
        <f t="shared" si="14"/>
        <v>7674.8</v>
      </c>
      <c r="E105" s="40">
        <f t="shared" si="15"/>
        <v>17311.1</v>
      </c>
      <c r="F105" s="40">
        <f t="shared" si="16"/>
        <v>27673.9</v>
      </c>
      <c r="G105" s="40">
        <f t="shared" si="16"/>
        <v>40885.7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>
        <v>7674.8</v>
      </c>
      <c r="U105" s="40">
        <v>17311.1</v>
      </c>
      <c r="V105" s="40">
        <v>27673.9</v>
      </c>
      <c r="W105" s="40">
        <v>40885.7</v>
      </c>
      <c r="X105" s="40"/>
      <c r="Y105" s="40">
        <v>0</v>
      </c>
      <c r="Z105" s="40"/>
      <c r="AA105" s="40"/>
      <c r="AB105" s="40">
        <f t="shared" si="20"/>
        <v>7750.8</v>
      </c>
      <c r="AC105" s="40">
        <f t="shared" si="18"/>
        <v>17387.1</v>
      </c>
      <c r="AD105" s="40">
        <f t="shared" si="17"/>
        <v>27669</v>
      </c>
      <c r="AE105" s="40">
        <f t="shared" si="17"/>
        <v>40861.7</v>
      </c>
      <c r="AF105" s="40">
        <v>6576</v>
      </c>
      <c r="AG105" s="40">
        <v>15676</v>
      </c>
      <c r="AH105" s="40">
        <v>25676</v>
      </c>
      <c r="AI105" s="40">
        <v>37976</v>
      </c>
      <c r="AJ105" s="40">
        <v>758.8</v>
      </c>
      <c r="AK105" s="40">
        <v>1245.1</v>
      </c>
      <c r="AL105" s="40">
        <v>1577</v>
      </c>
      <c r="AM105" s="40">
        <v>2469.7</v>
      </c>
      <c r="AN105" s="40"/>
      <c r="AO105" s="40"/>
      <c r="AP105" s="40"/>
      <c r="AQ105" s="40"/>
      <c r="AR105" s="40">
        <v>416</v>
      </c>
      <c r="AS105" s="40">
        <v>466</v>
      </c>
      <c r="AT105" s="40">
        <v>416</v>
      </c>
      <c r="AU105" s="40">
        <v>416</v>
      </c>
    </row>
    <row r="106" spans="1:47" s="41" customFormat="1" ht="14.25">
      <c r="A106" s="60">
        <v>87</v>
      </c>
      <c r="B106" s="48" t="s">
        <v>102</v>
      </c>
      <c r="C106" s="56">
        <v>100</v>
      </c>
      <c r="D106" s="40">
        <f t="shared" si="14"/>
        <v>8787.8</v>
      </c>
      <c r="E106" s="40">
        <f t="shared" si="15"/>
        <v>19822.3</v>
      </c>
      <c r="F106" s="40">
        <f t="shared" si="16"/>
        <v>31677.4</v>
      </c>
      <c r="G106" s="40">
        <f t="shared" si="16"/>
        <v>46720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>
        <v>8787.8</v>
      </c>
      <c r="U106" s="40">
        <v>19822.3</v>
      </c>
      <c r="V106" s="40">
        <v>31677.4</v>
      </c>
      <c r="W106" s="40">
        <v>46720</v>
      </c>
      <c r="X106" s="40"/>
      <c r="Y106" s="40">
        <v>0</v>
      </c>
      <c r="Z106" s="40"/>
      <c r="AA106" s="40"/>
      <c r="AB106" s="40">
        <f t="shared" si="20"/>
        <v>8887.8</v>
      </c>
      <c r="AC106" s="40">
        <f t="shared" si="18"/>
        <v>19922.3</v>
      </c>
      <c r="AD106" s="40">
        <f t="shared" si="17"/>
        <v>31777.4</v>
      </c>
      <c r="AE106" s="40">
        <f t="shared" si="17"/>
        <v>46820</v>
      </c>
      <c r="AF106" s="40">
        <v>7303</v>
      </c>
      <c r="AG106" s="40">
        <v>18115</v>
      </c>
      <c r="AH106" s="40">
        <v>29378.2</v>
      </c>
      <c r="AI106" s="40">
        <v>43000</v>
      </c>
      <c r="AJ106" s="40">
        <v>1478.8</v>
      </c>
      <c r="AK106" s="40">
        <v>1801.3</v>
      </c>
      <c r="AL106" s="40">
        <v>2218.2</v>
      </c>
      <c r="AM106" s="40">
        <v>3203</v>
      </c>
      <c r="AN106" s="40"/>
      <c r="AO106" s="40"/>
      <c r="AP106" s="40"/>
      <c r="AQ106" s="40"/>
      <c r="AR106" s="40">
        <v>106</v>
      </c>
      <c r="AS106" s="40">
        <v>6</v>
      </c>
      <c r="AT106" s="40">
        <v>181</v>
      </c>
      <c r="AU106" s="40">
        <v>617</v>
      </c>
    </row>
    <row r="107" spans="1:47" s="41" customFormat="1" ht="14.25">
      <c r="A107" s="39">
        <v>88</v>
      </c>
      <c r="B107" s="48" t="s">
        <v>103</v>
      </c>
      <c r="C107" s="56">
        <v>349.6</v>
      </c>
      <c r="D107" s="40">
        <f t="shared" si="14"/>
        <v>3243.3</v>
      </c>
      <c r="E107" s="40">
        <f t="shared" si="15"/>
        <v>7314.5</v>
      </c>
      <c r="F107" s="40">
        <f t="shared" si="16"/>
        <v>11758.5</v>
      </c>
      <c r="G107" s="40">
        <f t="shared" si="16"/>
        <v>17251.3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>
        <v>3243.3</v>
      </c>
      <c r="U107" s="40">
        <v>7314.5</v>
      </c>
      <c r="V107" s="40">
        <v>11758.5</v>
      </c>
      <c r="W107" s="40">
        <v>17251.3</v>
      </c>
      <c r="X107" s="40"/>
      <c r="Y107" s="40"/>
      <c r="Z107" s="40"/>
      <c r="AA107" s="40"/>
      <c r="AB107" s="40">
        <f t="shared" si="20"/>
        <v>3592.9</v>
      </c>
      <c r="AC107" s="40">
        <f t="shared" si="18"/>
        <v>7664.1</v>
      </c>
      <c r="AD107" s="40">
        <f t="shared" si="17"/>
        <v>12108.1</v>
      </c>
      <c r="AE107" s="40">
        <f t="shared" si="17"/>
        <v>17600.899999999998</v>
      </c>
      <c r="AF107" s="40">
        <v>2838.9</v>
      </c>
      <c r="AG107" s="40">
        <v>6572.1</v>
      </c>
      <c r="AH107" s="40">
        <v>10682.1</v>
      </c>
      <c r="AI107" s="40">
        <v>15560.3</v>
      </c>
      <c r="AJ107" s="40">
        <v>752</v>
      </c>
      <c r="AK107" s="40">
        <v>909</v>
      </c>
      <c r="AL107" s="40">
        <v>1270</v>
      </c>
      <c r="AM107" s="40">
        <v>1880.6</v>
      </c>
      <c r="AN107" s="40"/>
      <c r="AO107" s="40"/>
      <c r="AP107" s="40"/>
      <c r="AQ107" s="40"/>
      <c r="AR107" s="40">
        <v>2</v>
      </c>
      <c r="AS107" s="40">
        <v>183</v>
      </c>
      <c r="AT107" s="40">
        <v>156</v>
      </c>
      <c r="AU107" s="40">
        <v>160</v>
      </c>
    </row>
    <row r="108" spans="1:47" s="41" customFormat="1" ht="14.25">
      <c r="A108" s="39">
        <v>89</v>
      </c>
      <c r="B108" s="48" t="s">
        <v>104</v>
      </c>
      <c r="C108" s="56">
        <v>17.8</v>
      </c>
      <c r="D108" s="40">
        <f t="shared" si="14"/>
        <v>3635.2999999999997</v>
      </c>
      <c r="E108" s="40">
        <f t="shared" si="15"/>
        <v>8205.7</v>
      </c>
      <c r="F108" s="40">
        <f t="shared" si="16"/>
        <v>13220.6</v>
      </c>
      <c r="G108" s="40">
        <f t="shared" si="16"/>
        <v>19357.6</v>
      </c>
      <c r="H108" s="40"/>
      <c r="I108" s="40"/>
      <c r="J108" s="40"/>
      <c r="K108" s="40"/>
      <c r="L108" s="40"/>
      <c r="M108" s="40"/>
      <c r="N108" s="40"/>
      <c r="O108" s="40"/>
      <c r="P108" s="40">
        <v>22.2</v>
      </c>
      <c r="Q108" s="40">
        <v>56.9</v>
      </c>
      <c r="R108" s="40">
        <v>91.6</v>
      </c>
      <c r="S108" s="40">
        <v>138.8</v>
      </c>
      <c r="T108" s="40">
        <v>3613.1</v>
      </c>
      <c r="U108" s="40">
        <v>8148.8</v>
      </c>
      <c r="V108" s="40">
        <v>13129</v>
      </c>
      <c r="W108" s="40">
        <v>19218.8</v>
      </c>
      <c r="X108" s="40"/>
      <c r="Y108" s="40"/>
      <c r="Z108" s="40"/>
      <c r="AA108" s="40"/>
      <c r="AB108" s="40">
        <f t="shared" si="20"/>
        <v>3653.1000000000004</v>
      </c>
      <c r="AC108" s="40">
        <f t="shared" si="18"/>
        <v>8223.5</v>
      </c>
      <c r="AD108" s="40">
        <f t="shared" si="17"/>
        <v>13238.4</v>
      </c>
      <c r="AE108" s="40">
        <f t="shared" si="17"/>
        <v>19375.4</v>
      </c>
      <c r="AF108" s="40">
        <v>3156.3</v>
      </c>
      <c r="AG108" s="40">
        <v>7667.5</v>
      </c>
      <c r="AH108" s="40">
        <v>12438.7</v>
      </c>
      <c r="AI108" s="40">
        <v>18124.4</v>
      </c>
      <c r="AJ108" s="40">
        <v>449.8</v>
      </c>
      <c r="AK108" s="40">
        <v>509</v>
      </c>
      <c r="AL108" s="40">
        <v>597.8</v>
      </c>
      <c r="AM108" s="40">
        <v>1011.1</v>
      </c>
      <c r="AN108" s="40"/>
      <c r="AO108" s="40"/>
      <c r="AP108" s="40"/>
      <c r="AQ108" s="40"/>
      <c r="AR108" s="40">
        <v>47</v>
      </c>
      <c r="AS108" s="40">
        <v>47</v>
      </c>
      <c r="AT108" s="40">
        <v>201.9</v>
      </c>
      <c r="AU108" s="40">
        <v>239.9</v>
      </c>
    </row>
    <row r="109" spans="1:47" s="41" customFormat="1" ht="14.25">
      <c r="A109" s="60">
        <v>90</v>
      </c>
      <c r="B109" s="48" t="s">
        <v>105</v>
      </c>
      <c r="C109" s="56">
        <v>0</v>
      </c>
      <c r="D109" s="40">
        <f t="shared" si="14"/>
        <v>14189.9</v>
      </c>
      <c r="E109" s="40">
        <f t="shared" si="15"/>
        <v>33171.100000000006</v>
      </c>
      <c r="F109" s="40">
        <f t="shared" si="16"/>
        <v>54178.799999999996</v>
      </c>
      <c r="G109" s="40">
        <f t="shared" si="16"/>
        <v>76057</v>
      </c>
      <c r="H109" s="40"/>
      <c r="I109" s="40"/>
      <c r="J109" s="40"/>
      <c r="K109" s="40"/>
      <c r="L109" s="40"/>
      <c r="M109" s="40">
        <v>0</v>
      </c>
      <c r="N109" s="40"/>
      <c r="O109" s="40"/>
      <c r="P109" s="40">
        <v>23.9</v>
      </c>
      <c r="Q109" s="40">
        <v>61.3</v>
      </c>
      <c r="R109" s="40">
        <v>98.6</v>
      </c>
      <c r="S109" s="40">
        <v>149.4</v>
      </c>
      <c r="T109" s="40">
        <v>14166</v>
      </c>
      <c r="U109" s="40">
        <v>33109.8</v>
      </c>
      <c r="V109" s="40">
        <v>54080.2</v>
      </c>
      <c r="W109" s="40">
        <v>75907.6</v>
      </c>
      <c r="X109" s="40"/>
      <c r="Y109" s="40">
        <v>0</v>
      </c>
      <c r="Z109" s="40"/>
      <c r="AA109" s="40"/>
      <c r="AB109" s="40">
        <f t="shared" si="20"/>
        <v>14189.9</v>
      </c>
      <c r="AC109" s="40">
        <f t="shared" si="18"/>
        <v>33171.1</v>
      </c>
      <c r="AD109" s="40">
        <f t="shared" si="17"/>
        <v>54178.799999999996</v>
      </c>
      <c r="AE109" s="40">
        <f t="shared" si="17"/>
        <v>76057</v>
      </c>
      <c r="AF109" s="40">
        <v>11589.9</v>
      </c>
      <c r="AG109" s="40">
        <v>28432.4</v>
      </c>
      <c r="AH109" s="40">
        <v>47860</v>
      </c>
      <c r="AI109" s="40">
        <v>65703</v>
      </c>
      <c r="AJ109" s="40">
        <v>2600</v>
      </c>
      <c r="AK109" s="40">
        <v>4715.6</v>
      </c>
      <c r="AL109" s="40">
        <v>6295.7</v>
      </c>
      <c r="AM109" s="40">
        <v>8901.9</v>
      </c>
      <c r="AN109" s="40"/>
      <c r="AO109" s="40"/>
      <c r="AP109" s="40"/>
      <c r="AQ109" s="40"/>
      <c r="AR109" s="40">
        <v>0</v>
      </c>
      <c r="AS109" s="40">
        <v>23.1</v>
      </c>
      <c r="AT109" s="40">
        <v>23.1</v>
      </c>
      <c r="AU109" s="40">
        <v>1452.1</v>
      </c>
    </row>
    <row r="110" spans="1:47" s="41" customFormat="1" ht="14.25">
      <c r="A110" s="60">
        <v>91</v>
      </c>
      <c r="B110" s="48" t="s">
        <v>106</v>
      </c>
      <c r="C110" s="56">
        <v>443.4</v>
      </c>
      <c r="D110" s="40">
        <f t="shared" si="14"/>
        <v>9652.3</v>
      </c>
      <c r="E110" s="40">
        <f t="shared" si="15"/>
        <v>21706.9</v>
      </c>
      <c r="F110" s="40">
        <f>J110+N110+R110+V110+Z110</f>
        <v>34527.5</v>
      </c>
      <c r="G110" s="40">
        <f t="shared" si="16"/>
        <v>51065.6</v>
      </c>
      <c r="H110" s="40"/>
      <c r="I110" s="40"/>
      <c r="J110" s="40"/>
      <c r="K110" s="40"/>
      <c r="L110" s="40"/>
      <c r="M110" s="40"/>
      <c r="N110" s="40"/>
      <c r="O110" s="40"/>
      <c r="P110" s="40">
        <v>525.9</v>
      </c>
      <c r="Q110" s="40">
        <v>1124</v>
      </c>
      <c r="R110" s="40">
        <v>1663</v>
      </c>
      <c r="S110" s="40">
        <v>2520.9</v>
      </c>
      <c r="T110" s="40">
        <v>9126.4</v>
      </c>
      <c r="U110" s="40">
        <v>20582.9</v>
      </c>
      <c r="V110" s="40">
        <v>32864.5</v>
      </c>
      <c r="W110" s="40">
        <v>48544.7</v>
      </c>
      <c r="X110" s="40"/>
      <c r="Y110" s="40">
        <v>0</v>
      </c>
      <c r="Z110" s="40"/>
      <c r="AA110" s="40"/>
      <c r="AB110" s="40">
        <f t="shared" si="20"/>
        <v>10095.3</v>
      </c>
      <c r="AC110" s="40">
        <f t="shared" si="18"/>
        <v>22150.300000000003</v>
      </c>
      <c r="AD110" s="40">
        <f t="shared" si="17"/>
        <v>34970.9</v>
      </c>
      <c r="AE110" s="40">
        <f t="shared" si="17"/>
        <v>51509</v>
      </c>
      <c r="AF110" s="40">
        <v>7534.3</v>
      </c>
      <c r="AG110" s="40">
        <v>17510.7</v>
      </c>
      <c r="AH110" s="40">
        <v>29330.8</v>
      </c>
      <c r="AI110" s="40">
        <v>43045</v>
      </c>
      <c r="AJ110" s="40">
        <v>2439</v>
      </c>
      <c r="AK110" s="40">
        <v>4418.6</v>
      </c>
      <c r="AL110" s="40">
        <v>5389.1</v>
      </c>
      <c r="AM110" s="40">
        <v>8109</v>
      </c>
      <c r="AN110" s="40"/>
      <c r="AO110" s="40"/>
      <c r="AP110" s="40"/>
      <c r="AQ110" s="40"/>
      <c r="AR110" s="40">
        <v>122</v>
      </c>
      <c r="AS110" s="40">
        <v>221</v>
      </c>
      <c r="AT110" s="40">
        <v>251</v>
      </c>
      <c r="AU110" s="40">
        <v>355</v>
      </c>
    </row>
    <row r="111" spans="1:47" s="41" customFormat="1" ht="14.25">
      <c r="A111" s="39">
        <v>92</v>
      </c>
      <c r="B111" s="48" t="s">
        <v>107</v>
      </c>
      <c r="C111" s="56">
        <v>0</v>
      </c>
      <c r="D111" s="40">
        <f t="shared" si="14"/>
        <v>0</v>
      </c>
      <c r="E111" s="40">
        <f t="shared" si="15"/>
        <v>0</v>
      </c>
      <c r="F111" s="40">
        <f t="shared" si="15"/>
        <v>0</v>
      </c>
      <c r="G111" s="40">
        <f t="shared" si="16"/>
        <v>0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>
        <v>0</v>
      </c>
      <c r="U111" s="40">
        <v>0</v>
      </c>
      <c r="V111" s="40">
        <v>0</v>
      </c>
      <c r="W111" s="40">
        <v>0</v>
      </c>
      <c r="X111" s="40"/>
      <c r="Y111" s="40"/>
      <c r="Z111" s="40"/>
      <c r="AA111" s="40"/>
      <c r="AB111" s="40">
        <f t="shared" si="20"/>
        <v>0</v>
      </c>
      <c r="AC111" s="40">
        <f t="shared" si="18"/>
        <v>0</v>
      </c>
      <c r="AD111" s="40">
        <f t="shared" si="17"/>
        <v>0</v>
      </c>
      <c r="AE111" s="40">
        <f t="shared" si="17"/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/>
      <c r="AO111" s="40"/>
      <c r="AP111" s="40"/>
      <c r="AQ111" s="40"/>
      <c r="AR111" s="40"/>
      <c r="AS111" s="40"/>
      <c r="AT111" s="40"/>
      <c r="AU111" s="40"/>
    </row>
    <row r="112" spans="1:47" s="41" customFormat="1" ht="14.25">
      <c r="A112" s="39">
        <v>93</v>
      </c>
      <c r="B112" s="48" t="s">
        <v>108</v>
      </c>
      <c r="C112" s="56">
        <v>395.4</v>
      </c>
      <c r="D112" s="40">
        <f t="shared" si="14"/>
        <v>3537.5</v>
      </c>
      <c r="E112" s="40">
        <f t="shared" si="15"/>
        <v>8542.1</v>
      </c>
      <c r="F112" s="40">
        <f t="shared" si="15"/>
        <v>13402.7</v>
      </c>
      <c r="G112" s="40">
        <f t="shared" si="16"/>
        <v>19944.2</v>
      </c>
      <c r="H112" s="40"/>
      <c r="I112" s="40"/>
      <c r="J112" s="40"/>
      <c r="K112" s="40"/>
      <c r="L112" s="40"/>
      <c r="M112" s="40"/>
      <c r="N112" s="40"/>
      <c r="O112" s="40"/>
      <c r="P112" s="40">
        <v>0</v>
      </c>
      <c r="Q112" s="40">
        <v>564</v>
      </c>
      <c r="R112" s="40">
        <v>564</v>
      </c>
      <c r="S112" s="40">
        <v>1128</v>
      </c>
      <c r="T112" s="40">
        <v>3537.5</v>
      </c>
      <c r="U112" s="40">
        <v>7978.1</v>
      </c>
      <c r="V112" s="40">
        <v>12838.7</v>
      </c>
      <c r="W112" s="40">
        <v>18816.2</v>
      </c>
      <c r="X112" s="40"/>
      <c r="Y112" s="40">
        <v>0</v>
      </c>
      <c r="Z112" s="40"/>
      <c r="AA112" s="40"/>
      <c r="AB112" s="40">
        <f t="shared" si="20"/>
        <v>3932.9</v>
      </c>
      <c r="AC112" s="40">
        <f t="shared" si="18"/>
        <v>8931.5</v>
      </c>
      <c r="AD112" s="40">
        <f t="shared" si="17"/>
        <v>13798.1</v>
      </c>
      <c r="AE112" s="40">
        <f t="shared" si="17"/>
        <v>20339.6</v>
      </c>
      <c r="AF112" s="40">
        <v>3334.5</v>
      </c>
      <c r="AG112" s="40">
        <v>6967.4</v>
      </c>
      <c r="AH112" s="40">
        <v>11579.2</v>
      </c>
      <c r="AI112" s="40">
        <v>17025.5</v>
      </c>
      <c r="AJ112" s="40">
        <v>586.4</v>
      </c>
      <c r="AK112" s="40">
        <v>1072.1</v>
      </c>
      <c r="AL112" s="40">
        <v>1308.9</v>
      </c>
      <c r="AM112" s="40">
        <v>1828.1</v>
      </c>
      <c r="AN112" s="40"/>
      <c r="AO112" s="40"/>
      <c r="AP112" s="40"/>
      <c r="AQ112" s="40"/>
      <c r="AR112" s="40">
        <v>12</v>
      </c>
      <c r="AS112" s="40">
        <v>892</v>
      </c>
      <c r="AT112" s="40">
        <v>910</v>
      </c>
      <c r="AU112" s="40">
        <v>1486</v>
      </c>
    </row>
    <row r="113" spans="1:47" s="41" customFormat="1" ht="14.25">
      <c r="A113" s="60">
        <v>94</v>
      </c>
      <c r="B113" s="48" t="s">
        <v>109</v>
      </c>
      <c r="C113" s="56">
        <v>0</v>
      </c>
      <c r="D113" s="40">
        <f t="shared" si="14"/>
        <v>7020.4</v>
      </c>
      <c r="E113" s="40">
        <f t="shared" si="15"/>
        <v>15833.4</v>
      </c>
      <c r="F113" s="40">
        <f t="shared" si="15"/>
        <v>25312.5</v>
      </c>
      <c r="G113" s="40">
        <f t="shared" si="16"/>
        <v>37342.8</v>
      </c>
      <c r="H113" s="40"/>
      <c r="I113" s="40"/>
      <c r="J113" s="40"/>
      <c r="K113" s="40"/>
      <c r="L113" s="40"/>
      <c r="M113" s="40"/>
      <c r="N113" s="40"/>
      <c r="O113" s="40"/>
      <c r="P113" s="40">
        <v>0</v>
      </c>
      <c r="Q113" s="40">
        <v>0</v>
      </c>
      <c r="R113" s="40">
        <v>0</v>
      </c>
      <c r="S113" s="40">
        <v>0</v>
      </c>
      <c r="T113" s="40">
        <v>7020.4</v>
      </c>
      <c r="U113" s="40">
        <v>15833.4</v>
      </c>
      <c r="V113" s="40">
        <v>25312.5</v>
      </c>
      <c r="W113" s="40">
        <v>37342.8</v>
      </c>
      <c r="X113" s="40"/>
      <c r="Y113" s="40">
        <v>0</v>
      </c>
      <c r="Z113" s="40"/>
      <c r="AA113" s="40"/>
      <c r="AB113" s="40">
        <f t="shared" si="20"/>
        <v>7020.4</v>
      </c>
      <c r="AC113" s="40">
        <f t="shared" si="18"/>
        <v>15833.4</v>
      </c>
      <c r="AD113" s="40">
        <f t="shared" si="17"/>
        <v>25312.5</v>
      </c>
      <c r="AE113" s="40">
        <f t="shared" si="17"/>
        <v>37342.799999999996</v>
      </c>
      <c r="AF113" s="40">
        <v>5747.4</v>
      </c>
      <c r="AG113" s="40">
        <v>13592.9</v>
      </c>
      <c r="AH113" s="40">
        <v>22861</v>
      </c>
      <c r="AI113" s="40">
        <v>33337.6</v>
      </c>
      <c r="AJ113" s="40">
        <v>1273</v>
      </c>
      <c r="AK113" s="40">
        <v>1936.5</v>
      </c>
      <c r="AL113" s="40">
        <v>2147.5</v>
      </c>
      <c r="AM113" s="40">
        <v>3701.2</v>
      </c>
      <c r="AN113" s="40"/>
      <c r="AO113" s="40"/>
      <c r="AP113" s="40"/>
      <c r="AQ113" s="40"/>
      <c r="AR113" s="40">
        <v>0</v>
      </c>
      <c r="AS113" s="40">
        <v>304</v>
      </c>
      <c r="AT113" s="40">
        <v>304</v>
      </c>
      <c r="AU113" s="40">
        <v>304</v>
      </c>
    </row>
    <row r="114" spans="1:47" s="41" customFormat="1" ht="14.25">
      <c r="A114" s="60">
        <v>95</v>
      </c>
      <c r="B114" s="48" t="s">
        <v>110</v>
      </c>
      <c r="C114" s="57">
        <v>24.9</v>
      </c>
      <c r="D114" s="40">
        <f t="shared" si="14"/>
        <v>6464.8</v>
      </c>
      <c r="E114" s="40">
        <f t="shared" si="15"/>
        <v>14580.2</v>
      </c>
      <c r="F114" s="40">
        <f t="shared" si="15"/>
        <v>23448.9</v>
      </c>
      <c r="G114" s="40">
        <f t="shared" si="16"/>
        <v>34571.2</v>
      </c>
      <c r="H114" s="40"/>
      <c r="I114" s="40"/>
      <c r="J114" s="40"/>
      <c r="K114" s="40"/>
      <c r="L114" s="40"/>
      <c r="M114" s="40"/>
      <c r="N114" s="40"/>
      <c r="O114" s="40"/>
      <c r="P114" s="40">
        <v>0</v>
      </c>
      <c r="Q114" s="40">
        <v>0</v>
      </c>
      <c r="R114" s="40">
        <v>122</v>
      </c>
      <c r="S114" s="40">
        <v>184</v>
      </c>
      <c r="T114" s="40">
        <v>6464.8</v>
      </c>
      <c r="U114" s="40">
        <v>14580.2</v>
      </c>
      <c r="V114" s="40">
        <v>23326.9</v>
      </c>
      <c r="W114" s="40">
        <v>34387.2</v>
      </c>
      <c r="X114" s="40"/>
      <c r="Y114" s="40">
        <v>0</v>
      </c>
      <c r="Z114" s="40"/>
      <c r="AA114" s="40"/>
      <c r="AB114" s="40">
        <f t="shared" si="20"/>
        <v>6489.7</v>
      </c>
      <c r="AC114" s="40">
        <f t="shared" si="18"/>
        <v>14605.1</v>
      </c>
      <c r="AD114" s="40">
        <f t="shared" si="17"/>
        <v>23473.8</v>
      </c>
      <c r="AE114" s="40">
        <f t="shared" si="17"/>
        <v>34596.1</v>
      </c>
      <c r="AF114" s="40">
        <v>4819.7</v>
      </c>
      <c r="AG114" s="40">
        <v>11540.2</v>
      </c>
      <c r="AH114" s="40">
        <v>19952.1</v>
      </c>
      <c r="AI114" s="40">
        <v>29636.1</v>
      </c>
      <c r="AJ114" s="40">
        <v>1640</v>
      </c>
      <c r="AK114" s="40">
        <v>2970.9</v>
      </c>
      <c r="AL114" s="40">
        <v>3387.7</v>
      </c>
      <c r="AM114" s="40">
        <v>4740</v>
      </c>
      <c r="AN114" s="40"/>
      <c r="AO114" s="40"/>
      <c r="AP114" s="40"/>
      <c r="AQ114" s="40"/>
      <c r="AR114" s="40">
        <v>30</v>
      </c>
      <c r="AS114" s="40">
        <v>94</v>
      </c>
      <c r="AT114" s="40">
        <v>134</v>
      </c>
      <c r="AU114" s="40">
        <v>220</v>
      </c>
    </row>
    <row r="115" spans="1:47" s="41" customFormat="1" ht="14.25">
      <c r="A115" s="39">
        <v>96</v>
      </c>
      <c r="B115" s="48" t="s">
        <v>111</v>
      </c>
      <c r="C115" s="56">
        <v>187.7</v>
      </c>
      <c r="D115" s="40">
        <f t="shared" si="14"/>
        <v>6272.7</v>
      </c>
      <c r="E115" s="40">
        <f t="shared" si="15"/>
        <v>14147.1</v>
      </c>
      <c r="F115" s="40">
        <f t="shared" si="15"/>
        <v>22591.5</v>
      </c>
      <c r="G115" s="40">
        <f t="shared" si="16"/>
        <v>33365.7</v>
      </c>
      <c r="H115" s="40"/>
      <c r="I115" s="40"/>
      <c r="J115" s="40"/>
      <c r="K115" s="40"/>
      <c r="L115" s="40"/>
      <c r="M115" s="40"/>
      <c r="N115" s="40"/>
      <c r="O115" s="40"/>
      <c r="P115" s="40">
        <v>0</v>
      </c>
      <c r="Q115" s="40">
        <v>0</v>
      </c>
      <c r="R115" s="40">
        <v>0</v>
      </c>
      <c r="S115" s="40">
        <v>0</v>
      </c>
      <c r="T115" s="40">
        <v>6272.7</v>
      </c>
      <c r="U115" s="40">
        <v>14147.1</v>
      </c>
      <c r="V115" s="40">
        <v>22591.5</v>
      </c>
      <c r="W115" s="40">
        <v>33365.7</v>
      </c>
      <c r="X115" s="40"/>
      <c r="Y115" s="40">
        <v>0</v>
      </c>
      <c r="Z115" s="40"/>
      <c r="AA115" s="40"/>
      <c r="AB115" s="40">
        <f t="shared" si="20"/>
        <v>6272.700000000001</v>
      </c>
      <c r="AC115" s="40">
        <f t="shared" si="18"/>
        <v>14147.1</v>
      </c>
      <c r="AD115" s="40">
        <f t="shared" si="17"/>
        <v>22591.5</v>
      </c>
      <c r="AE115" s="40">
        <f t="shared" si="17"/>
        <v>33365.7</v>
      </c>
      <c r="AF115" s="40">
        <v>5650.6</v>
      </c>
      <c r="AG115" s="40">
        <v>13058.4</v>
      </c>
      <c r="AH115" s="40">
        <v>21326.5</v>
      </c>
      <c r="AI115" s="40">
        <v>31693.3</v>
      </c>
      <c r="AJ115" s="40">
        <v>605.1</v>
      </c>
      <c r="AK115" s="40">
        <v>1047.7</v>
      </c>
      <c r="AL115" s="40">
        <v>1185</v>
      </c>
      <c r="AM115" s="40">
        <v>1552.4</v>
      </c>
      <c r="AN115" s="40"/>
      <c r="AO115" s="40"/>
      <c r="AP115" s="40"/>
      <c r="AQ115" s="40"/>
      <c r="AR115" s="40">
        <v>17</v>
      </c>
      <c r="AS115" s="40">
        <v>41</v>
      </c>
      <c r="AT115" s="40">
        <v>80</v>
      </c>
      <c r="AU115" s="40">
        <v>120</v>
      </c>
    </row>
    <row r="116" spans="1:47" s="41" customFormat="1" ht="14.25">
      <c r="A116" s="39">
        <v>97</v>
      </c>
      <c r="B116" s="48" t="s">
        <v>112</v>
      </c>
      <c r="C116" s="56">
        <v>703.3</v>
      </c>
      <c r="D116" s="40">
        <f t="shared" si="14"/>
        <v>6702.2</v>
      </c>
      <c r="E116" s="40">
        <f t="shared" si="15"/>
        <v>15117.5</v>
      </c>
      <c r="F116" s="40">
        <f t="shared" si="15"/>
        <v>24170.9</v>
      </c>
      <c r="G116" s="40">
        <f t="shared" si="16"/>
        <v>35635.6</v>
      </c>
      <c r="H116" s="40"/>
      <c r="I116" s="40"/>
      <c r="J116" s="40"/>
      <c r="K116" s="40"/>
      <c r="L116" s="40"/>
      <c r="M116" s="40"/>
      <c r="N116" s="40"/>
      <c r="O116" s="40"/>
      <c r="P116" s="40">
        <v>0</v>
      </c>
      <c r="Q116" s="40">
        <v>0</v>
      </c>
      <c r="R116" s="40">
        <v>0</v>
      </c>
      <c r="S116" s="40">
        <v>0</v>
      </c>
      <c r="T116" s="40">
        <v>6702.2</v>
      </c>
      <c r="U116" s="40">
        <v>15117.5</v>
      </c>
      <c r="V116" s="40">
        <v>24170.9</v>
      </c>
      <c r="W116" s="40">
        <v>35635.6</v>
      </c>
      <c r="X116" s="40"/>
      <c r="Y116" s="40">
        <v>0</v>
      </c>
      <c r="Z116" s="40"/>
      <c r="AA116" s="40"/>
      <c r="AB116" s="40">
        <f t="shared" si="20"/>
        <v>7405.5</v>
      </c>
      <c r="AC116" s="40">
        <f t="shared" si="18"/>
        <v>15820.8</v>
      </c>
      <c r="AD116" s="40">
        <f t="shared" si="17"/>
        <v>24873.6</v>
      </c>
      <c r="AE116" s="40">
        <f t="shared" si="17"/>
        <v>36338.9</v>
      </c>
      <c r="AF116" s="40">
        <v>5047.7</v>
      </c>
      <c r="AG116" s="40">
        <v>12255.1</v>
      </c>
      <c r="AH116" s="40">
        <v>19677.6</v>
      </c>
      <c r="AI116" s="40">
        <v>29310.8</v>
      </c>
      <c r="AJ116" s="40">
        <v>2337.8</v>
      </c>
      <c r="AK116" s="40">
        <v>3236.7</v>
      </c>
      <c r="AL116" s="40">
        <v>4778</v>
      </c>
      <c r="AM116" s="40">
        <v>6552.5</v>
      </c>
      <c r="AN116" s="40"/>
      <c r="AO116" s="40"/>
      <c r="AP116" s="40"/>
      <c r="AQ116" s="40"/>
      <c r="AR116" s="40">
        <v>20</v>
      </c>
      <c r="AS116" s="40">
        <v>329</v>
      </c>
      <c r="AT116" s="40">
        <v>418</v>
      </c>
      <c r="AU116" s="40">
        <v>475.6</v>
      </c>
    </row>
    <row r="117" spans="1:47" s="41" customFormat="1" ht="14.25">
      <c r="A117" s="60">
        <v>98</v>
      </c>
      <c r="B117" s="48" t="s">
        <v>113</v>
      </c>
      <c r="C117" s="56">
        <v>21.6</v>
      </c>
      <c r="D117" s="40">
        <f t="shared" si="14"/>
        <v>6566.8</v>
      </c>
      <c r="E117" s="40">
        <f t="shared" si="15"/>
        <v>14817.2</v>
      </c>
      <c r="F117" s="40">
        <f t="shared" si="15"/>
        <v>23738.5</v>
      </c>
      <c r="G117" s="40">
        <f t="shared" si="16"/>
        <v>34950.8</v>
      </c>
      <c r="H117" s="40"/>
      <c r="I117" s="40"/>
      <c r="J117" s="40"/>
      <c r="K117" s="40"/>
      <c r="L117" s="40"/>
      <c r="M117" s="40"/>
      <c r="N117" s="40"/>
      <c r="O117" s="40"/>
      <c r="P117" s="40">
        <v>22.7</v>
      </c>
      <c r="Q117" s="40">
        <v>58.2</v>
      </c>
      <c r="R117" s="40">
        <v>93.7</v>
      </c>
      <c r="S117" s="40">
        <v>141.9</v>
      </c>
      <c r="T117" s="40">
        <v>6544.1</v>
      </c>
      <c r="U117" s="40">
        <v>14759</v>
      </c>
      <c r="V117" s="40">
        <v>23644.8</v>
      </c>
      <c r="W117" s="40">
        <v>34808.9</v>
      </c>
      <c r="X117" s="40"/>
      <c r="Y117" s="40">
        <v>0</v>
      </c>
      <c r="Z117" s="40"/>
      <c r="AA117" s="40"/>
      <c r="AB117" s="40">
        <f t="shared" si="20"/>
        <v>6588.4</v>
      </c>
      <c r="AC117" s="40">
        <f t="shared" si="18"/>
        <v>14838.8</v>
      </c>
      <c r="AD117" s="40">
        <f t="shared" si="17"/>
        <v>23780.100000000002</v>
      </c>
      <c r="AE117" s="40">
        <f t="shared" si="17"/>
        <v>34972.2</v>
      </c>
      <c r="AF117" s="40">
        <v>6031.9</v>
      </c>
      <c r="AG117" s="40">
        <v>13939.8</v>
      </c>
      <c r="AH117" s="40">
        <v>22571.7</v>
      </c>
      <c r="AI117" s="40">
        <v>33411.7</v>
      </c>
      <c r="AJ117" s="40">
        <v>556.5</v>
      </c>
      <c r="AK117" s="40">
        <v>899</v>
      </c>
      <c r="AL117" s="40">
        <v>1208.4</v>
      </c>
      <c r="AM117" s="40">
        <v>1560.5</v>
      </c>
      <c r="AN117" s="40"/>
      <c r="AO117" s="40"/>
      <c r="AP117" s="40"/>
      <c r="AQ117" s="40"/>
      <c r="AR117" s="40"/>
      <c r="AS117" s="40">
        <v>0</v>
      </c>
      <c r="AT117" s="40"/>
      <c r="AU117" s="40"/>
    </row>
    <row r="118" spans="1:47" s="41" customFormat="1" ht="14.25">
      <c r="A118" s="60">
        <v>99</v>
      </c>
      <c r="B118" s="48" t="s">
        <v>114</v>
      </c>
      <c r="C118" s="57">
        <v>491.5</v>
      </c>
      <c r="D118" s="40">
        <f t="shared" si="14"/>
        <v>9381.8</v>
      </c>
      <c r="E118" s="40">
        <f t="shared" si="15"/>
        <v>20949.199999999997</v>
      </c>
      <c r="F118" s="40">
        <f t="shared" si="15"/>
        <v>33474.5</v>
      </c>
      <c r="G118" s="40">
        <f t="shared" si="16"/>
        <v>49314.600000000006</v>
      </c>
      <c r="H118" s="40"/>
      <c r="I118" s="40"/>
      <c r="J118" s="40"/>
      <c r="K118" s="40"/>
      <c r="L118" s="40"/>
      <c r="M118" s="40"/>
      <c r="N118" s="40"/>
      <c r="O118" s="40"/>
      <c r="P118" s="40">
        <v>22.5</v>
      </c>
      <c r="Q118" s="40">
        <v>57.6</v>
      </c>
      <c r="R118" s="40">
        <v>210.7</v>
      </c>
      <c r="S118" s="40">
        <v>318.4</v>
      </c>
      <c r="T118" s="40">
        <v>9183.5</v>
      </c>
      <c r="U118" s="40">
        <v>20715.8</v>
      </c>
      <c r="V118" s="40">
        <v>33088</v>
      </c>
      <c r="W118" s="40">
        <v>48820.4</v>
      </c>
      <c r="X118" s="40">
        <v>175.8</v>
      </c>
      <c r="Y118" s="40">
        <v>175.8</v>
      </c>
      <c r="Z118" s="40">
        <v>175.8</v>
      </c>
      <c r="AA118" s="40">
        <v>175.8</v>
      </c>
      <c r="AB118" s="40">
        <f t="shared" si="20"/>
        <v>9873.3</v>
      </c>
      <c r="AC118" s="40">
        <f t="shared" si="18"/>
        <v>21440.7</v>
      </c>
      <c r="AD118" s="40">
        <f t="shared" si="17"/>
        <v>33966</v>
      </c>
      <c r="AE118" s="40">
        <f t="shared" si="17"/>
        <v>49806.1</v>
      </c>
      <c r="AF118" s="40">
        <v>8952.3</v>
      </c>
      <c r="AG118" s="40">
        <v>19306.7</v>
      </c>
      <c r="AH118" s="40">
        <v>31265</v>
      </c>
      <c r="AI118" s="40">
        <v>45060.6</v>
      </c>
      <c r="AJ118" s="40">
        <v>921</v>
      </c>
      <c r="AK118" s="40">
        <v>1834</v>
      </c>
      <c r="AL118" s="40">
        <v>2253</v>
      </c>
      <c r="AM118" s="40">
        <v>4167.5</v>
      </c>
      <c r="AN118" s="40"/>
      <c r="AO118" s="40"/>
      <c r="AP118" s="40"/>
      <c r="AQ118" s="40"/>
      <c r="AR118" s="40">
        <v>0</v>
      </c>
      <c r="AS118" s="40">
        <v>300</v>
      </c>
      <c r="AT118" s="40">
        <v>448</v>
      </c>
      <c r="AU118" s="40">
        <v>578</v>
      </c>
    </row>
    <row r="119" spans="1:47" s="41" customFormat="1" ht="14.25">
      <c r="A119" s="39">
        <v>100</v>
      </c>
      <c r="B119" s="48" t="s">
        <v>115</v>
      </c>
      <c r="C119" s="56">
        <v>775.7</v>
      </c>
      <c r="D119" s="40">
        <f t="shared" si="14"/>
        <v>5452.9</v>
      </c>
      <c r="E119" s="40">
        <f t="shared" si="15"/>
        <v>12298</v>
      </c>
      <c r="F119" s="40">
        <f t="shared" si="15"/>
        <v>19589.5</v>
      </c>
      <c r="G119" s="40">
        <f t="shared" si="16"/>
        <v>29004.9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>
        <v>0</v>
      </c>
      <c r="R119" s="40"/>
      <c r="S119" s="40"/>
      <c r="T119" s="40">
        <v>5452.9</v>
      </c>
      <c r="U119" s="40">
        <v>12298</v>
      </c>
      <c r="V119" s="40">
        <v>19589.5</v>
      </c>
      <c r="W119" s="40">
        <v>29004.9</v>
      </c>
      <c r="X119" s="40"/>
      <c r="Y119" s="40">
        <v>0</v>
      </c>
      <c r="Z119" s="40"/>
      <c r="AA119" s="40"/>
      <c r="AB119" s="40">
        <f t="shared" si="20"/>
        <v>6228.6</v>
      </c>
      <c r="AC119" s="40">
        <f t="shared" si="18"/>
        <v>13073.7</v>
      </c>
      <c r="AD119" s="40">
        <f t="shared" si="17"/>
        <v>20365.2</v>
      </c>
      <c r="AE119" s="40">
        <f t="shared" si="17"/>
        <v>29780.600000000002</v>
      </c>
      <c r="AF119" s="40">
        <v>5557.6</v>
      </c>
      <c r="AG119" s="40">
        <v>11264.2</v>
      </c>
      <c r="AH119" s="40">
        <v>18093.2</v>
      </c>
      <c r="AI119" s="40">
        <v>26171.7</v>
      </c>
      <c r="AJ119" s="40">
        <v>668</v>
      </c>
      <c r="AK119" s="40">
        <v>1488.5</v>
      </c>
      <c r="AL119" s="40">
        <v>1951</v>
      </c>
      <c r="AM119" s="40">
        <v>3284.9</v>
      </c>
      <c r="AN119" s="40"/>
      <c r="AO119" s="40"/>
      <c r="AP119" s="40"/>
      <c r="AQ119" s="40"/>
      <c r="AR119" s="40">
        <v>3</v>
      </c>
      <c r="AS119" s="40">
        <v>321</v>
      </c>
      <c r="AT119" s="40">
        <v>321</v>
      </c>
      <c r="AU119" s="40">
        <v>324</v>
      </c>
    </row>
    <row r="120" spans="1:47" s="41" customFormat="1" ht="14.25">
      <c r="A120" s="39">
        <v>101</v>
      </c>
      <c r="B120" s="48" t="s">
        <v>116</v>
      </c>
      <c r="C120" s="56">
        <v>0</v>
      </c>
      <c r="D120" s="40">
        <f t="shared" si="14"/>
        <v>6342.700000000001</v>
      </c>
      <c r="E120" s="40">
        <f t="shared" si="15"/>
        <v>14304.699999999999</v>
      </c>
      <c r="F120" s="40">
        <f t="shared" si="16"/>
        <v>22864.4</v>
      </c>
      <c r="G120" s="40">
        <f t="shared" si="16"/>
        <v>34105.4</v>
      </c>
      <c r="H120" s="40"/>
      <c r="I120" s="40"/>
      <c r="J120" s="40"/>
      <c r="K120" s="40"/>
      <c r="L120" s="40"/>
      <c r="M120" s="40"/>
      <c r="N120" s="40"/>
      <c r="O120" s="40"/>
      <c r="P120" s="40">
        <v>386.6</v>
      </c>
      <c r="Q120" s="40">
        <v>871.9</v>
      </c>
      <c r="R120" s="40">
        <v>1541.2</v>
      </c>
      <c r="S120" s="40">
        <v>2424.3</v>
      </c>
      <c r="T120" s="40">
        <v>5956.1</v>
      </c>
      <c r="U120" s="40">
        <v>13432.8</v>
      </c>
      <c r="V120" s="40">
        <v>21323.2</v>
      </c>
      <c r="W120" s="40">
        <v>31681.1</v>
      </c>
      <c r="X120" s="40"/>
      <c r="Y120" s="40">
        <v>0</v>
      </c>
      <c r="Z120" s="40"/>
      <c r="AA120" s="40"/>
      <c r="AB120" s="40">
        <f t="shared" si="20"/>
        <v>6342.700000000001</v>
      </c>
      <c r="AC120" s="40">
        <f t="shared" si="18"/>
        <v>14304.699999999999</v>
      </c>
      <c r="AD120" s="40">
        <f t="shared" si="17"/>
        <v>22864.4</v>
      </c>
      <c r="AE120" s="40">
        <f t="shared" si="17"/>
        <v>34105.4</v>
      </c>
      <c r="AF120" s="40">
        <v>4317.1</v>
      </c>
      <c r="AG120" s="40">
        <v>11630.8</v>
      </c>
      <c r="AH120" s="40">
        <v>19348.2</v>
      </c>
      <c r="AI120" s="40">
        <v>28904.1</v>
      </c>
      <c r="AJ120" s="40">
        <v>2025.6</v>
      </c>
      <c r="AK120" s="40">
        <v>2673.9</v>
      </c>
      <c r="AL120" s="40">
        <v>3332.2</v>
      </c>
      <c r="AM120" s="40">
        <v>4833.3</v>
      </c>
      <c r="AN120" s="40"/>
      <c r="AO120" s="40"/>
      <c r="AP120" s="40"/>
      <c r="AQ120" s="40"/>
      <c r="AR120" s="40">
        <v>0</v>
      </c>
      <c r="AS120" s="40">
        <v>0</v>
      </c>
      <c r="AT120" s="40">
        <v>184</v>
      </c>
      <c r="AU120" s="40">
        <v>368</v>
      </c>
    </row>
    <row r="121" spans="1:47" s="41" customFormat="1" ht="14.25">
      <c r="A121" s="60">
        <v>102</v>
      </c>
      <c r="B121" s="48" t="s">
        <v>117</v>
      </c>
      <c r="C121" s="56">
        <v>0</v>
      </c>
      <c r="D121" s="40">
        <f t="shared" si="14"/>
        <v>6805.200000000001</v>
      </c>
      <c r="E121" s="40">
        <f t="shared" si="15"/>
        <v>15369.199999999999</v>
      </c>
      <c r="F121" s="40">
        <f t="shared" si="16"/>
        <v>24554.199999999997</v>
      </c>
      <c r="G121" s="40">
        <f t="shared" si="16"/>
        <v>36262.3</v>
      </c>
      <c r="H121" s="40"/>
      <c r="I121" s="40"/>
      <c r="J121" s="40"/>
      <c r="K121" s="40"/>
      <c r="L121" s="40"/>
      <c r="M121" s="40"/>
      <c r="N121" s="40"/>
      <c r="O121" s="40"/>
      <c r="P121" s="40">
        <v>69.6</v>
      </c>
      <c r="Q121" s="40">
        <v>178.3</v>
      </c>
      <c r="R121" s="40">
        <v>287.1</v>
      </c>
      <c r="S121" s="40">
        <v>434.9</v>
      </c>
      <c r="T121" s="40">
        <v>6735.6</v>
      </c>
      <c r="U121" s="40">
        <v>15190.9</v>
      </c>
      <c r="V121" s="40">
        <v>24267.1</v>
      </c>
      <c r="W121" s="40">
        <v>35827.4</v>
      </c>
      <c r="X121" s="40"/>
      <c r="Y121" s="40">
        <v>0</v>
      </c>
      <c r="Z121" s="40"/>
      <c r="AA121" s="40"/>
      <c r="AB121" s="40">
        <f t="shared" si="20"/>
        <v>6805.2</v>
      </c>
      <c r="AC121" s="40">
        <f t="shared" si="18"/>
        <v>15369.2</v>
      </c>
      <c r="AD121" s="40">
        <f t="shared" si="17"/>
        <v>24554.2</v>
      </c>
      <c r="AE121" s="40">
        <f t="shared" si="17"/>
        <v>36264.3</v>
      </c>
      <c r="AF121" s="40">
        <v>5794.4</v>
      </c>
      <c r="AG121" s="40">
        <v>13215.5</v>
      </c>
      <c r="AH121" s="40">
        <v>22180</v>
      </c>
      <c r="AI121" s="40">
        <v>32612.4</v>
      </c>
      <c r="AJ121" s="40">
        <v>997.8</v>
      </c>
      <c r="AK121" s="40">
        <v>2118.7</v>
      </c>
      <c r="AL121" s="40">
        <v>2318.8</v>
      </c>
      <c r="AM121" s="40">
        <v>3559.9</v>
      </c>
      <c r="AN121" s="40"/>
      <c r="AO121" s="40"/>
      <c r="AP121" s="40"/>
      <c r="AQ121" s="40"/>
      <c r="AR121" s="40">
        <v>13</v>
      </c>
      <c r="AS121" s="40">
        <v>35</v>
      </c>
      <c r="AT121" s="40">
        <v>55.4</v>
      </c>
      <c r="AU121" s="40">
        <v>92</v>
      </c>
    </row>
    <row r="122" spans="1:47" s="41" customFormat="1" ht="14.25">
      <c r="A122" s="60">
        <v>103</v>
      </c>
      <c r="B122" s="48" t="s">
        <v>118</v>
      </c>
      <c r="C122" s="56">
        <v>1151</v>
      </c>
      <c r="D122" s="40">
        <f t="shared" si="14"/>
        <v>4991.9</v>
      </c>
      <c r="E122" s="40">
        <f t="shared" si="15"/>
        <v>11259.4</v>
      </c>
      <c r="F122" s="40">
        <f t="shared" si="16"/>
        <v>17945.1</v>
      </c>
      <c r="G122" s="40">
        <f t="shared" si="16"/>
        <v>26544.7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>
        <v>0</v>
      </c>
      <c r="R122" s="40"/>
      <c r="S122" s="40"/>
      <c r="T122" s="40">
        <v>4991.9</v>
      </c>
      <c r="U122" s="40">
        <v>11259.4</v>
      </c>
      <c r="V122" s="40">
        <v>17945.1</v>
      </c>
      <c r="W122" s="40">
        <v>26544.7</v>
      </c>
      <c r="X122" s="40"/>
      <c r="Y122" s="40">
        <v>0</v>
      </c>
      <c r="Z122" s="40"/>
      <c r="AA122" s="40"/>
      <c r="AB122" s="40">
        <f t="shared" si="20"/>
        <v>6142.9</v>
      </c>
      <c r="AC122" s="40">
        <f aca="true" t="shared" si="21" ref="AC122:AC149">AG122+AK122+AO122+AS122</f>
        <v>12410.4</v>
      </c>
      <c r="AD122" s="40">
        <f t="shared" si="17"/>
        <v>19096.1</v>
      </c>
      <c r="AE122" s="40">
        <f t="shared" si="17"/>
        <v>27695.7</v>
      </c>
      <c r="AF122" s="40">
        <v>4864</v>
      </c>
      <c r="AG122" s="40">
        <v>10923.6</v>
      </c>
      <c r="AH122" s="40">
        <v>17422.1</v>
      </c>
      <c r="AI122" s="40">
        <v>25642.9</v>
      </c>
      <c r="AJ122" s="40">
        <v>828.9</v>
      </c>
      <c r="AK122" s="40">
        <v>1036.8</v>
      </c>
      <c r="AL122" s="40">
        <v>1224</v>
      </c>
      <c r="AM122" s="40">
        <v>1602.8</v>
      </c>
      <c r="AN122" s="40"/>
      <c r="AO122" s="40"/>
      <c r="AP122" s="40"/>
      <c r="AQ122" s="40"/>
      <c r="AR122" s="40">
        <v>450</v>
      </c>
      <c r="AS122" s="40">
        <v>450</v>
      </c>
      <c r="AT122" s="40">
        <v>450</v>
      </c>
      <c r="AU122" s="40">
        <v>450</v>
      </c>
    </row>
    <row r="123" spans="1:47" s="41" customFormat="1" ht="14.25">
      <c r="A123" s="39">
        <v>104</v>
      </c>
      <c r="B123" s="48" t="s">
        <v>119</v>
      </c>
      <c r="C123" s="56">
        <v>245.8</v>
      </c>
      <c r="D123" s="40">
        <f t="shared" si="14"/>
        <v>4616</v>
      </c>
      <c r="E123" s="40">
        <f t="shared" si="15"/>
        <v>10411.4</v>
      </c>
      <c r="F123" s="40">
        <f t="shared" si="16"/>
        <v>16802.5</v>
      </c>
      <c r="G123" s="40">
        <f t="shared" si="16"/>
        <v>24728.7</v>
      </c>
      <c r="H123" s="40"/>
      <c r="I123" s="40"/>
      <c r="J123" s="40"/>
      <c r="K123" s="40"/>
      <c r="L123" s="40"/>
      <c r="M123" s="40"/>
      <c r="N123" s="40"/>
      <c r="O123" s="40"/>
      <c r="P123" s="40">
        <v>0</v>
      </c>
      <c r="Q123" s="40">
        <v>0</v>
      </c>
      <c r="R123" s="40">
        <v>118</v>
      </c>
      <c r="S123" s="40">
        <v>180</v>
      </c>
      <c r="T123" s="40">
        <v>4616</v>
      </c>
      <c r="U123" s="40">
        <v>10411.4</v>
      </c>
      <c r="V123" s="40">
        <v>16684.5</v>
      </c>
      <c r="W123" s="40">
        <v>24548.7</v>
      </c>
      <c r="X123" s="40"/>
      <c r="Y123" s="40">
        <v>0</v>
      </c>
      <c r="Z123" s="40"/>
      <c r="AA123" s="40"/>
      <c r="AB123" s="40">
        <f t="shared" si="20"/>
        <v>4861.8</v>
      </c>
      <c r="AC123" s="40">
        <f t="shared" si="21"/>
        <v>10657.2</v>
      </c>
      <c r="AD123" s="40">
        <f t="shared" si="17"/>
        <v>17048.3</v>
      </c>
      <c r="AE123" s="40">
        <f t="shared" si="17"/>
        <v>24974.5</v>
      </c>
      <c r="AF123" s="40">
        <v>4080.8</v>
      </c>
      <c r="AG123" s="40">
        <v>9317.2</v>
      </c>
      <c r="AH123" s="40">
        <v>15421.3</v>
      </c>
      <c r="AI123" s="40">
        <v>22885.9</v>
      </c>
      <c r="AJ123" s="40">
        <v>765</v>
      </c>
      <c r="AK123" s="40">
        <v>1300</v>
      </c>
      <c r="AL123" s="40">
        <v>1445</v>
      </c>
      <c r="AM123" s="40">
        <v>1808.6</v>
      </c>
      <c r="AN123" s="40"/>
      <c r="AO123" s="40"/>
      <c r="AP123" s="40"/>
      <c r="AQ123" s="40"/>
      <c r="AR123" s="40">
        <v>16</v>
      </c>
      <c r="AS123" s="40">
        <v>40</v>
      </c>
      <c r="AT123" s="40">
        <v>182</v>
      </c>
      <c r="AU123" s="40">
        <v>280</v>
      </c>
    </row>
    <row r="124" spans="1:47" s="41" customFormat="1" ht="14.25">
      <c r="A124" s="39">
        <v>105</v>
      </c>
      <c r="B124" s="48" t="s">
        <v>120</v>
      </c>
      <c r="C124" s="57">
        <v>10.4</v>
      </c>
      <c r="D124" s="40">
        <f t="shared" si="14"/>
        <v>1445.8</v>
      </c>
      <c r="E124" s="40">
        <f t="shared" si="15"/>
        <v>3260.8</v>
      </c>
      <c r="F124" s="40">
        <f t="shared" si="16"/>
        <v>5194.5</v>
      </c>
      <c r="G124" s="40">
        <f t="shared" si="16"/>
        <v>7690.5</v>
      </c>
      <c r="H124" s="40"/>
      <c r="I124" s="40"/>
      <c r="J124" s="40"/>
      <c r="K124" s="40"/>
      <c r="L124" s="40"/>
      <c r="M124" s="40"/>
      <c r="N124" s="40"/>
      <c r="O124" s="40"/>
      <c r="P124" s="40">
        <v>0</v>
      </c>
      <c r="Q124" s="40">
        <v>0</v>
      </c>
      <c r="R124" s="40">
        <v>0</v>
      </c>
      <c r="S124" s="40">
        <v>0</v>
      </c>
      <c r="T124" s="40">
        <v>1445.8</v>
      </c>
      <c r="U124" s="40">
        <v>3260.8</v>
      </c>
      <c r="V124" s="40">
        <v>5194.5</v>
      </c>
      <c r="W124" s="40">
        <v>7690.5</v>
      </c>
      <c r="X124" s="40"/>
      <c r="Y124" s="40">
        <v>0</v>
      </c>
      <c r="Z124" s="40"/>
      <c r="AA124" s="40"/>
      <c r="AB124" s="40">
        <f t="shared" si="20"/>
        <v>1456.1999999999998</v>
      </c>
      <c r="AC124" s="40">
        <f t="shared" si="21"/>
        <v>3271.2</v>
      </c>
      <c r="AD124" s="40">
        <f t="shared" si="17"/>
        <v>5204.900000000001</v>
      </c>
      <c r="AE124" s="40">
        <f t="shared" si="17"/>
        <v>7701.7</v>
      </c>
      <c r="AF124" s="40">
        <v>1083.6</v>
      </c>
      <c r="AG124" s="40">
        <v>2662.2</v>
      </c>
      <c r="AH124" s="40">
        <v>4470.3</v>
      </c>
      <c r="AI124" s="40">
        <v>6616.2</v>
      </c>
      <c r="AJ124" s="40">
        <v>349.6</v>
      </c>
      <c r="AK124" s="40">
        <v>555</v>
      </c>
      <c r="AL124" s="40">
        <v>670.6</v>
      </c>
      <c r="AM124" s="40">
        <v>1009.5</v>
      </c>
      <c r="AN124" s="40"/>
      <c r="AO124" s="40"/>
      <c r="AP124" s="40"/>
      <c r="AQ124" s="40"/>
      <c r="AR124" s="40">
        <v>23</v>
      </c>
      <c r="AS124" s="40">
        <v>54</v>
      </c>
      <c r="AT124" s="40">
        <v>64</v>
      </c>
      <c r="AU124" s="40">
        <v>76</v>
      </c>
    </row>
    <row r="125" spans="1:47" s="41" customFormat="1" ht="14.25">
      <c r="A125" s="60">
        <v>106</v>
      </c>
      <c r="B125" s="48" t="s">
        <v>121</v>
      </c>
      <c r="C125" s="56">
        <v>228.7</v>
      </c>
      <c r="D125" s="40">
        <f t="shared" si="14"/>
        <v>6676.7</v>
      </c>
      <c r="E125" s="40">
        <f t="shared" si="15"/>
        <v>15066.4</v>
      </c>
      <c r="F125" s="40">
        <f t="shared" si="16"/>
        <v>23952.6</v>
      </c>
      <c r="G125" s="40">
        <f t="shared" si="16"/>
        <v>35527.7</v>
      </c>
      <c r="H125" s="40"/>
      <c r="I125" s="40"/>
      <c r="J125" s="40"/>
      <c r="K125" s="40"/>
      <c r="L125" s="40"/>
      <c r="M125" s="40"/>
      <c r="N125" s="40"/>
      <c r="O125" s="40"/>
      <c r="P125" s="40">
        <v>519.8</v>
      </c>
      <c r="Q125" s="40">
        <v>1179.4</v>
      </c>
      <c r="R125" s="40">
        <v>1838.8</v>
      </c>
      <c r="S125" s="40">
        <v>2786.1</v>
      </c>
      <c r="T125" s="40">
        <v>6156.9</v>
      </c>
      <c r="U125" s="40">
        <v>13887</v>
      </c>
      <c r="V125" s="40">
        <v>22113.8</v>
      </c>
      <c r="W125" s="40">
        <v>32741.6</v>
      </c>
      <c r="X125" s="40"/>
      <c r="Y125" s="40">
        <v>0</v>
      </c>
      <c r="Z125" s="40"/>
      <c r="AA125" s="40"/>
      <c r="AB125" s="40">
        <f t="shared" si="20"/>
        <v>6905.400000000001</v>
      </c>
      <c r="AC125" s="40">
        <f t="shared" si="21"/>
        <v>15295.1</v>
      </c>
      <c r="AD125" s="40">
        <f t="shared" si="17"/>
        <v>24181.300000000003</v>
      </c>
      <c r="AE125" s="40">
        <f t="shared" si="17"/>
        <v>35756.4</v>
      </c>
      <c r="AF125" s="40">
        <v>5088.1</v>
      </c>
      <c r="AG125" s="40">
        <v>12445</v>
      </c>
      <c r="AH125" s="40">
        <v>19823.9</v>
      </c>
      <c r="AI125" s="40">
        <v>28921.4</v>
      </c>
      <c r="AJ125" s="40">
        <v>1731.3</v>
      </c>
      <c r="AK125" s="40">
        <v>2753.1</v>
      </c>
      <c r="AL125" s="40">
        <v>4260.4</v>
      </c>
      <c r="AM125" s="40">
        <v>6738</v>
      </c>
      <c r="AN125" s="40"/>
      <c r="AO125" s="40"/>
      <c r="AP125" s="40"/>
      <c r="AQ125" s="40"/>
      <c r="AR125" s="40">
        <v>86</v>
      </c>
      <c r="AS125" s="40">
        <v>97</v>
      </c>
      <c r="AT125" s="40">
        <v>97</v>
      </c>
      <c r="AU125" s="40">
        <v>97</v>
      </c>
    </row>
    <row r="126" spans="1:47" s="41" customFormat="1" ht="14.25">
      <c r="A126" s="60">
        <v>107</v>
      </c>
      <c r="B126" s="48" t="s">
        <v>122</v>
      </c>
      <c r="C126" s="57">
        <v>391.8</v>
      </c>
      <c r="D126" s="40">
        <f t="shared" si="14"/>
        <v>4545.8</v>
      </c>
      <c r="E126" s="40">
        <f t="shared" si="15"/>
        <v>10252.2</v>
      </c>
      <c r="F126" s="40">
        <f t="shared" si="16"/>
        <v>16543</v>
      </c>
      <c r="G126" s="40">
        <f t="shared" si="16"/>
        <v>24179.8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>
        <v>0</v>
      </c>
      <c r="R126" s="40"/>
      <c r="S126" s="40"/>
      <c r="T126" s="40">
        <v>4545.8</v>
      </c>
      <c r="U126" s="40">
        <v>10252.2</v>
      </c>
      <c r="V126" s="40">
        <v>16543</v>
      </c>
      <c r="W126" s="40">
        <v>24179.8</v>
      </c>
      <c r="X126" s="40"/>
      <c r="Y126" s="40">
        <v>0</v>
      </c>
      <c r="Z126" s="40"/>
      <c r="AA126" s="40"/>
      <c r="AB126" s="40">
        <f t="shared" si="20"/>
        <v>4937.6</v>
      </c>
      <c r="AC126" s="40">
        <f t="shared" si="21"/>
        <v>10644</v>
      </c>
      <c r="AD126" s="40">
        <f t="shared" si="17"/>
        <v>16934.8</v>
      </c>
      <c r="AE126" s="40">
        <f t="shared" si="17"/>
        <v>24571.600000000002</v>
      </c>
      <c r="AF126" s="40">
        <v>4632.8</v>
      </c>
      <c r="AG126" s="40">
        <v>9881.2</v>
      </c>
      <c r="AH126" s="40">
        <v>15969.4</v>
      </c>
      <c r="AI126" s="40">
        <v>22907.4</v>
      </c>
      <c r="AJ126" s="40">
        <v>300.8</v>
      </c>
      <c r="AK126" s="40">
        <v>756.8</v>
      </c>
      <c r="AL126" s="40">
        <v>959.4</v>
      </c>
      <c r="AM126" s="40">
        <v>1658.2</v>
      </c>
      <c r="AN126" s="40"/>
      <c r="AO126" s="40"/>
      <c r="AP126" s="40"/>
      <c r="AQ126" s="40"/>
      <c r="AR126" s="40">
        <v>4</v>
      </c>
      <c r="AS126" s="40">
        <v>6</v>
      </c>
      <c r="AT126" s="40">
        <v>6</v>
      </c>
      <c r="AU126" s="40">
        <v>6</v>
      </c>
    </row>
    <row r="127" spans="1:47" s="41" customFormat="1" ht="14.25">
      <c r="A127" s="39">
        <v>108</v>
      </c>
      <c r="B127" s="48" t="s">
        <v>123</v>
      </c>
      <c r="C127" s="57">
        <v>970.7</v>
      </c>
      <c r="D127" s="40">
        <f t="shared" si="14"/>
        <v>2557.2</v>
      </c>
      <c r="E127" s="40">
        <f t="shared" si="15"/>
        <v>5767.2</v>
      </c>
      <c r="F127" s="40">
        <f t="shared" si="16"/>
        <v>9296.4</v>
      </c>
      <c r="G127" s="40">
        <f t="shared" si="16"/>
        <v>13601.9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>
        <v>0</v>
      </c>
      <c r="R127" s="40"/>
      <c r="S127" s="40"/>
      <c r="T127" s="40">
        <v>2557.2</v>
      </c>
      <c r="U127" s="40">
        <v>5767.2</v>
      </c>
      <c r="V127" s="40">
        <v>9296.4</v>
      </c>
      <c r="W127" s="40">
        <v>13601.9</v>
      </c>
      <c r="X127" s="40"/>
      <c r="Y127" s="40">
        <v>0</v>
      </c>
      <c r="Z127" s="40"/>
      <c r="AA127" s="40"/>
      <c r="AB127" s="40">
        <f t="shared" si="20"/>
        <v>3527.8999999999996</v>
      </c>
      <c r="AC127" s="40">
        <f t="shared" si="21"/>
        <v>6737.900000000001</v>
      </c>
      <c r="AD127" s="40">
        <f t="shared" si="17"/>
        <v>10267.099999999999</v>
      </c>
      <c r="AE127" s="40">
        <f t="shared" si="17"/>
        <v>14572.599999999999</v>
      </c>
      <c r="AF127" s="40">
        <v>2514.6</v>
      </c>
      <c r="AG127" s="40">
        <v>5504.6</v>
      </c>
      <c r="AH127" s="40">
        <v>8903.8</v>
      </c>
      <c r="AI127" s="40">
        <v>12879.3</v>
      </c>
      <c r="AJ127" s="40">
        <v>663.3</v>
      </c>
      <c r="AK127" s="40">
        <v>833.3</v>
      </c>
      <c r="AL127" s="40">
        <v>913.3</v>
      </c>
      <c r="AM127" s="40">
        <v>1193.3</v>
      </c>
      <c r="AN127" s="40"/>
      <c r="AO127" s="40"/>
      <c r="AP127" s="40"/>
      <c r="AQ127" s="40"/>
      <c r="AR127" s="40">
        <v>350</v>
      </c>
      <c r="AS127" s="40">
        <v>400</v>
      </c>
      <c r="AT127" s="40">
        <v>450</v>
      </c>
      <c r="AU127" s="40">
        <v>500</v>
      </c>
    </row>
    <row r="128" spans="1:47" s="41" customFormat="1" ht="14.25">
      <c r="A128" s="39">
        <v>109</v>
      </c>
      <c r="B128" s="48" t="s">
        <v>178</v>
      </c>
      <c r="C128" s="57">
        <v>67.7</v>
      </c>
      <c r="D128" s="40">
        <f t="shared" si="14"/>
        <v>5046.5</v>
      </c>
      <c r="E128" s="40">
        <f t="shared" si="15"/>
        <v>11396.9</v>
      </c>
      <c r="F128" s="40">
        <f t="shared" si="16"/>
        <v>18182.899999999998</v>
      </c>
      <c r="G128" s="40">
        <f t="shared" si="16"/>
        <v>27425.8</v>
      </c>
      <c r="H128" s="40"/>
      <c r="I128" s="40"/>
      <c r="J128" s="40"/>
      <c r="K128" s="40"/>
      <c r="L128" s="40"/>
      <c r="M128" s="40"/>
      <c r="N128" s="40"/>
      <c r="O128" s="40"/>
      <c r="P128" s="40">
        <v>47.2</v>
      </c>
      <c r="Q128" s="40">
        <v>120.9</v>
      </c>
      <c r="R128" s="40">
        <v>194.6</v>
      </c>
      <c r="S128" s="40">
        <v>840</v>
      </c>
      <c r="T128" s="40">
        <v>4999.3</v>
      </c>
      <c r="U128" s="40">
        <v>11276</v>
      </c>
      <c r="V128" s="40">
        <v>17988.3</v>
      </c>
      <c r="W128" s="40">
        <v>26585.8</v>
      </c>
      <c r="X128" s="40"/>
      <c r="Y128" s="40">
        <v>0</v>
      </c>
      <c r="Z128" s="40"/>
      <c r="AA128" s="40"/>
      <c r="AB128" s="40">
        <f t="shared" si="20"/>
        <v>5114.2</v>
      </c>
      <c r="AC128" s="40">
        <f t="shared" si="21"/>
        <v>11464.6</v>
      </c>
      <c r="AD128" s="40">
        <f t="shared" si="17"/>
        <v>18250.6</v>
      </c>
      <c r="AE128" s="40">
        <f t="shared" si="17"/>
        <v>27493.5</v>
      </c>
      <c r="AF128" s="40">
        <v>4314.2</v>
      </c>
      <c r="AG128" s="40">
        <v>10381.6</v>
      </c>
      <c r="AH128" s="40">
        <v>16926.6</v>
      </c>
      <c r="AI128" s="40">
        <v>25207.5</v>
      </c>
      <c r="AJ128" s="40">
        <v>786</v>
      </c>
      <c r="AK128" s="40">
        <v>1048</v>
      </c>
      <c r="AL128" s="40">
        <v>1249</v>
      </c>
      <c r="AM128" s="40">
        <v>1614</v>
      </c>
      <c r="AN128" s="40"/>
      <c r="AO128" s="40"/>
      <c r="AP128" s="40"/>
      <c r="AQ128" s="40"/>
      <c r="AR128" s="40">
        <v>14</v>
      </c>
      <c r="AS128" s="40">
        <v>35</v>
      </c>
      <c r="AT128" s="40">
        <v>75</v>
      </c>
      <c r="AU128" s="40">
        <v>672</v>
      </c>
    </row>
    <row r="129" spans="1:47" s="41" customFormat="1" ht="14.25">
      <c r="A129" s="60">
        <v>110</v>
      </c>
      <c r="B129" s="48" t="s">
        <v>124</v>
      </c>
      <c r="C129" s="57">
        <v>197.2</v>
      </c>
      <c r="D129" s="40">
        <f t="shared" si="14"/>
        <v>8826.2</v>
      </c>
      <c r="E129" s="40">
        <f t="shared" si="15"/>
        <v>19906.2</v>
      </c>
      <c r="F129" s="40">
        <f t="shared" si="16"/>
        <v>31973.7</v>
      </c>
      <c r="G129" s="40">
        <f t="shared" si="16"/>
        <v>46948.4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>
        <v>0</v>
      </c>
      <c r="R129" s="40"/>
      <c r="S129" s="40"/>
      <c r="T129" s="40">
        <v>8826.2</v>
      </c>
      <c r="U129" s="40">
        <v>19906.2</v>
      </c>
      <c r="V129" s="40">
        <v>31973.7</v>
      </c>
      <c r="W129" s="40">
        <v>46948.4</v>
      </c>
      <c r="X129" s="40"/>
      <c r="Y129" s="40">
        <v>0</v>
      </c>
      <c r="Z129" s="40"/>
      <c r="AA129" s="40"/>
      <c r="AB129" s="40">
        <f t="shared" si="20"/>
        <v>9023.4</v>
      </c>
      <c r="AC129" s="40">
        <f t="shared" si="21"/>
        <v>20103.4</v>
      </c>
      <c r="AD129" s="40">
        <f t="shared" si="17"/>
        <v>32257.800000000003</v>
      </c>
      <c r="AE129" s="40">
        <f t="shared" si="17"/>
        <v>47145.6</v>
      </c>
      <c r="AF129" s="40">
        <v>6956.5</v>
      </c>
      <c r="AG129" s="40">
        <v>16946.2</v>
      </c>
      <c r="AH129" s="40">
        <v>27205.7</v>
      </c>
      <c r="AI129" s="40">
        <v>40580.2</v>
      </c>
      <c r="AJ129" s="40">
        <v>1995.1</v>
      </c>
      <c r="AK129" s="40">
        <v>2894.2</v>
      </c>
      <c r="AL129" s="40">
        <v>4429.2</v>
      </c>
      <c r="AM129" s="40">
        <v>5953.6</v>
      </c>
      <c r="AN129" s="40"/>
      <c r="AO129" s="40"/>
      <c r="AP129" s="40"/>
      <c r="AQ129" s="40"/>
      <c r="AR129" s="40">
        <v>71.8</v>
      </c>
      <c r="AS129" s="40">
        <v>263</v>
      </c>
      <c r="AT129" s="40">
        <v>622.9</v>
      </c>
      <c r="AU129" s="40">
        <v>611.8</v>
      </c>
    </row>
    <row r="130" spans="1:47" s="41" customFormat="1" ht="14.25">
      <c r="A130" s="60">
        <v>111</v>
      </c>
      <c r="B130" s="48" t="s">
        <v>125</v>
      </c>
      <c r="C130" s="56">
        <v>1.1</v>
      </c>
      <c r="D130" s="40">
        <f t="shared" si="14"/>
        <v>4478.7</v>
      </c>
      <c r="E130" s="40">
        <f t="shared" si="15"/>
        <v>10101</v>
      </c>
      <c r="F130" s="40">
        <f t="shared" si="16"/>
        <v>16235.1</v>
      </c>
      <c r="G130" s="40">
        <f t="shared" si="16"/>
        <v>23822.8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>
        <v>0</v>
      </c>
      <c r="R130" s="40"/>
      <c r="S130" s="40"/>
      <c r="T130" s="40">
        <v>4478.7</v>
      </c>
      <c r="U130" s="40">
        <v>10101</v>
      </c>
      <c r="V130" s="40">
        <v>16235.1</v>
      </c>
      <c r="W130" s="40">
        <v>23822.8</v>
      </c>
      <c r="X130" s="40"/>
      <c r="Y130" s="40">
        <v>0</v>
      </c>
      <c r="Z130" s="40"/>
      <c r="AA130" s="40"/>
      <c r="AB130" s="40">
        <f t="shared" si="20"/>
        <v>4478.7</v>
      </c>
      <c r="AC130" s="40">
        <f t="shared" si="21"/>
        <v>10101</v>
      </c>
      <c r="AD130" s="40">
        <f t="shared" si="17"/>
        <v>16235.099999999999</v>
      </c>
      <c r="AE130" s="40">
        <f t="shared" si="17"/>
        <v>23822.8</v>
      </c>
      <c r="AF130" s="40">
        <v>3895.6</v>
      </c>
      <c r="AG130" s="40">
        <v>8785.9</v>
      </c>
      <c r="AH130" s="40">
        <v>14111.3</v>
      </c>
      <c r="AI130" s="40">
        <v>20721.5</v>
      </c>
      <c r="AJ130" s="40">
        <v>577.1</v>
      </c>
      <c r="AK130" s="40">
        <v>1315.1</v>
      </c>
      <c r="AL130" s="40">
        <v>1703.9</v>
      </c>
      <c r="AM130" s="40">
        <v>2578.2</v>
      </c>
      <c r="AN130" s="40"/>
      <c r="AO130" s="40"/>
      <c r="AP130" s="40"/>
      <c r="AQ130" s="40"/>
      <c r="AR130" s="40">
        <v>6</v>
      </c>
      <c r="AS130" s="40">
        <v>0</v>
      </c>
      <c r="AT130" s="40">
        <v>419.9</v>
      </c>
      <c r="AU130" s="40">
        <v>523.1</v>
      </c>
    </row>
    <row r="131" spans="1:47" s="41" customFormat="1" ht="14.25">
      <c r="A131" s="39">
        <v>112</v>
      </c>
      <c r="B131" s="48" t="s">
        <v>177</v>
      </c>
      <c r="C131" s="56">
        <v>75.5</v>
      </c>
      <c r="D131" s="40">
        <f t="shared" si="14"/>
        <v>7899.6</v>
      </c>
      <c r="E131" s="40">
        <f t="shared" si="15"/>
        <v>23355.2</v>
      </c>
      <c r="F131" s="40">
        <f t="shared" si="16"/>
        <v>33808.6</v>
      </c>
      <c r="G131" s="40">
        <f t="shared" si="16"/>
        <v>42667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>
        <v>0</v>
      </c>
      <c r="R131" s="40"/>
      <c r="S131" s="40"/>
      <c r="T131" s="40">
        <v>7899.6</v>
      </c>
      <c r="U131" s="40">
        <v>23355.2</v>
      </c>
      <c r="V131" s="40">
        <v>33808.6</v>
      </c>
      <c r="W131" s="40">
        <v>42667</v>
      </c>
      <c r="X131" s="40"/>
      <c r="Y131" s="40">
        <v>0</v>
      </c>
      <c r="Z131" s="40"/>
      <c r="AA131" s="40"/>
      <c r="AB131" s="40">
        <f t="shared" si="20"/>
        <v>7975.1</v>
      </c>
      <c r="AC131" s="40">
        <f t="shared" si="21"/>
        <v>23430.7</v>
      </c>
      <c r="AD131" s="40">
        <f t="shared" si="17"/>
        <v>33884.1</v>
      </c>
      <c r="AE131" s="40">
        <f t="shared" si="17"/>
        <v>42732.5</v>
      </c>
      <c r="AF131" s="40">
        <v>5903</v>
      </c>
      <c r="AG131" s="40">
        <v>17503</v>
      </c>
      <c r="AH131" s="40">
        <v>27131.4</v>
      </c>
      <c r="AI131" s="40">
        <v>35566.3</v>
      </c>
      <c r="AJ131" s="40">
        <v>2036.1</v>
      </c>
      <c r="AK131" s="40">
        <v>5792.7</v>
      </c>
      <c r="AL131" s="40">
        <v>6578.7</v>
      </c>
      <c r="AM131" s="40">
        <v>6961.7</v>
      </c>
      <c r="AN131" s="40"/>
      <c r="AO131" s="40"/>
      <c r="AP131" s="40"/>
      <c r="AQ131" s="40"/>
      <c r="AR131" s="40">
        <v>36</v>
      </c>
      <c r="AS131" s="40">
        <v>135</v>
      </c>
      <c r="AT131" s="40">
        <v>174</v>
      </c>
      <c r="AU131" s="40">
        <v>204.5</v>
      </c>
    </row>
    <row r="132" spans="1:47" s="41" customFormat="1" ht="14.25">
      <c r="A132" s="39">
        <v>113</v>
      </c>
      <c r="B132" s="48" t="s">
        <v>126</v>
      </c>
      <c r="C132" s="56">
        <v>310.2</v>
      </c>
      <c r="D132" s="40">
        <f t="shared" si="14"/>
        <v>4164.3</v>
      </c>
      <c r="E132" s="40">
        <f t="shared" si="15"/>
        <v>9391.8</v>
      </c>
      <c r="F132" s="40">
        <f t="shared" si="16"/>
        <v>15058.9</v>
      </c>
      <c r="G132" s="40">
        <f t="shared" si="16"/>
        <v>22150.6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>
        <v>0</v>
      </c>
      <c r="R132" s="40"/>
      <c r="S132" s="40"/>
      <c r="T132" s="40">
        <v>4164.3</v>
      </c>
      <c r="U132" s="40">
        <v>9391.8</v>
      </c>
      <c r="V132" s="40">
        <v>15058.9</v>
      </c>
      <c r="W132" s="40">
        <v>22150.6</v>
      </c>
      <c r="X132" s="40"/>
      <c r="Y132" s="40">
        <v>0</v>
      </c>
      <c r="Z132" s="40"/>
      <c r="AA132" s="40"/>
      <c r="AB132" s="40">
        <f t="shared" si="20"/>
        <v>4474.5</v>
      </c>
      <c r="AC132" s="40">
        <f t="shared" si="21"/>
        <v>9701.999999999998</v>
      </c>
      <c r="AD132" s="40">
        <f t="shared" si="17"/>
        <v>15369.1</v>
      </c>
      <c r="AE132" s="40">
        <f t="shared" si="17"/>
        <v>22460.8</v>
      </c>
      <c r="AF132" s="40">
        <v>4113.5</v>
      </c>
      <c r="AG132" s="40">
        <v>9293.3</v>
      </c>
      <c r="AH132" s="40">
        <v>14902.4</v>
      </c>
      <c r="AI132" s="40">
        <v>21904</v>
      </c>
      <c r="AJ132" s="40">
        <v>336</v>
      </c>
      <c r="AK132" s="40">
        <v>388.4</v>
      </c>
      <c r="AL132" s="40">
        <v>419</v>
      </c>
      <c r="AM132" s="40">
        <v>492.8</v>
      </c>
      <c r="AN132" s="40"/>
      <c r="AO132" s="40"/>
      <c r="AP132" s="40"/>
      <c r="AQ132" s="40"/>
      <c r="AR132" s="40">
        <v>25</v>
      </c>
      <c r="AS132" s="40">
        <v>20.3</v>
      </c>
      <c r="AT132" s="40">
        <v>47.7</v>
      </c>
      <c r="AU132" s="40">
        <v>64</v>
      </c>
    </row>
    <row r="133" spans="1:47" s="41" customFormat="1" ht="14.25">
      <c r="A133" s="60">
        <v>114</v>
      </c>
      <c r="B133" s="48" t="s">
        <v>127</v>
      </c>
      <c r="C133" s="57">
        <v>182</v>
      </c>
      <c r="D133" s="40">
        <f t="shared" si="14"/>
        <v>4171.5</v>
      </c>
      <c r="E133" s="40">
        <f t="shared" si="15"/>
        <v>9408.2</v>
      </c>
      <c r="F133" s="40">
        <f t="shared" si="16"/>
        <v>15039.8</v>
      </c>
      <c r="G133" s="40">
        <f t="shared" si="16"/>
        <v>22189.2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>
        <v>0</v>
      </c>
      <c r="R133" s="40"/>
      <c r="S133" s="40"/>
      <c r="T133" s="40">
        <v>4171.5</v>
      </c>
      <c r="U133" s="40">
        <v>9408.2</v>
      </c>
      <c r="V133" s="40">
        <v>15039.8</v>
      </c>
      <c r="W133" s="40">
        <v>22189.2</v>
      </c>
      <c r="X133" s="40"/>
      <c r="Y133" s="40">
        <v>0</v>
      </c>
      <c r="Z133" s="40"/>
      <c r="AA133" s="40"/>
      <c r="AB133" s="40">
        <f t="shared" si="20"/>
        <v>4353.5</v>
      </c>
      <c r="AC133" s="40">
        <f t="shared" si="21"/>
        <v>9590.199999999999</v>
      </c>
      <c r="AD133" s="40">
        <f t="shared" si="17"/>
        <v>15221.800000000001</v>
      </c>
      <c r="AE133" s="40">
        <f t="shared" si="17"/>
        <v>22371.2</v>
      </c>
      <c r="AF133" s="40">
        <v>3458.7</v>
      </c>
      <c r="AG133" s="40">
        <v>8542.4</v>
      </c>
      <c r="AH133" s="40">
        <v>14063.2</v>
      </c>
      <c r="AI133" s="40">
        <v>20362.3</v>
      </c>
      <c r="AJ133" s="40">
        <v>869.8</v>
      </c>
      <c r="AK133" s="40">
        <v>992.8</v>
      </c>
      <c r="AL133" s="40">
        <v>1108.6</v>
      </c>
      <c r="AM133" s="40">
        <v>1926.9</v>
      </c>
      <c r="AN133" s="40"/>
      <c r="AO133" s="40"/>
      <c r="AP133" s="40"/>
      <c r="AQ133" s="40"/>
      <c r="AR133" s="40">
        <v>25</v>
      </c>
      <c r="AS133" s="40">
        <v>55</v>
      </c>
      <c r="AT133" s="40">
        <v>50</v>
      </c>
      <c r="AU133" s="40">
        <v>82</v>
      </c>
    </row>
    <row r="134" spans="1:47" s="41" customFormat="1" ht="14.25">
      <c r="A134" s="60">
        <v>115</v>
      </c>
      <c r="B134" s="48" t="s">
        <v>128</v>
      </c>
      <c r="C134" s="56">
        <v>28</v>
      </c>
      <c r="D134" s="40">
        <f t="shared" si="14"/>
        <v>5779.6</v>
      </c>
      <c r="E134" s="40">
        <f t="shared" si="15"/>
        <v>13035.5</v>
      </c>
      <c r="F134" s="40">
        <f t="shared" si="16"/>
        <v>20963.2</v>
      </c>
      <c r="G134" s="40">
        <f t="shared" si="16"/>
        <v>30953.2</v>
      </c>
      <c r="H134" s="40"/>
      <c r="I134" s="40"/>
      <c r="J134" s="40"/>
      <c r="K134" s="40"/>
      <c r="L134" s="40"/>
      <c r="M134" s="40"/>
      <c r="N134" s="40"/>
      <c r="O134" s="40"/>
      <c r="P134" s="40">
        <v>0</v>
      </c>
      <c r="Q134" s="40">
        <v>0</v>
      </c>
      <c r="R134" s="40">
        <v>124</v>
      </c>
      <c r="S134" s="40">
        <v>216</v>
      </c>
      <c r="T134" s="40">
        <v>5779.6</v>
      </c>
      <c r="U134" s="40">
        <v>13035.5</v>
      </c>
      <c r="V134" s="40">
        <v>20839.2</v>
      </c>
      <c r="W134" s="40">
        <v>30737.2</v>
      </c>
      <c r="X134" s="40"/>
      <c r="Y134" s="40">
        <v>0</v>
      </c>
      <c r="Z134" s="40"/>
      <c r="AA134" s="40"/>
      <c r="AB134" s="40">
        <f t="shared" si="20"/>
        <v>5807.6</v>
      </c>
      <c r="AC134" s="40">
        <f t="shared" si="21"/>
        <v>13063.5</v>
      </c>
      <c r="AD134" s="40">
        <f t="shared" si="17"/>
        <v>20839.2</v>
      </c>
      <c r="AE134" s="40">
        <f t="shared" si="17"/>
        <v>30981.2</v>
      </c>
      <c r="AF134" s="40">
        <v>4720.6</v>
      </c>
      <c r="AG134" s="40">
        <v>11713.5</v>
      </c>
      <c r="AH134" s="40">
        <v>19144.2</v>
      </c>
      <c r="AI134" s="40">
        <v>28000</v>
      </c>
      <c r="AJ134" s="40">
        <v>1075</v>
      </c>
      <c r="AK134" s="40">
        <v>1320</v>
      </c>
      <c r="AL134" s="40">
        <v>1647</v>
      </c>
      <c r="AM134" s="40">
        <v>2903.2</v>
      </c>
      <c r="AN134" s="40"/>
      <c r="AO134" s="40"/>
      <c r="AP134" s="40"/>
      <c r="AQ134" s="40"/>
      <c r="AR134" s="40">
        <v>12</v>
      </c>
      <c r="AS134" s="40">
        <v>30</v>
      </c>
      <c r="AT134" s="40">
        <v>48</v>
      </c>
      <c r="AU134" s="40">
        <v>78</v>
      </c>
    </row>
    <row r="135" spans="1:47" s="41" customFormat="1" ht="14.25">
      <c r="A135" s="39">
        <v>116</v>
      </c>
      <c r="B135" s="48" t="s">
        <v>129</v>
      </c>
      <c r="C135" s="56">
        <v>64.7</v>
      </c>
      <c r="D135" s="40">
        <f t="shared" si="14"/>
        <v>6266.099999999999</v>
      </c>
      <c r="E135" s="40">
        <f t="shared" si="15"/>
        <v>14138.9</v>
      </c>
      <c r="F135" s="40">
        <f t="shared" si="16"/>
        <v>22574.5</v>
      </c>
      <c r="G135" s="40">
        <f t="shared" si="16"/>
        <v>33351.100000000006</v>
      </c>
      <c r="H135" s="40"/>
      <c r="I135" s="40"/>
      <c r="J135" s="40"/>
      <c r="K135" s="40"/>
      <c r="L135" s="40"/>
      <c r="M135" s="40"/>
      <c r="N135" s="40"/>
      <c r="O135" s="40"/>
      <c r="P135" s="40">
        <v>22.9</v>
      </c>
      <c r="Q135" s="40">
        <v>58.6</v>
      </c>
      <c r="R135" s="40">
        <v>94.3</v>
      </c>
      <c r="S135" s="40">
        <v>142.8</v>
      </c>
      <c r="T135" s="40">
        <v>6243.2</v>
      </c>
      <c r="U135" s="40">
        <v>14080.3</v>
      </c>
      <c r="V135" s="40">
        <v>22480.2</v>
      </c>
      <c r="W135" s="40">
        <v>33208.3</v>
      </c>
      <c r="X135" s="40"/>
      <c r="Y135" s="40">
        <v>0</v>
      </c>
      <c r="Z135" s="40"/>
      <c r="AA135" s="40"/>
      <c r="AB135" s="40">
        <f t="shared" si="20"/>
        <v>6330.8</v>
      </c>
      <c r="AC135" s="40">
        <f t="shared" si="21"/>
        <v>14203.6</v>
      </c>
      <c r="AD135" s="40">
        <f t="shared" si="17"/>
        <v>22639.199999999997</v>
      </c>
      <c r="AE135" s="40">
        <f t="shared" si="17"/>
        <v>33415.8</v>
      </c>
      <c r="AF135" s="40">
        <v>5522.1</v>
      </c>
      <c r="AG135" s="40">
        <v>12910.9</v>
      </c>
      <c r="AH135" s="40">
        <v>21177.6</v>
      </c>
      <c r="AI135" s="40">
        <v>31508.2</v>
      </c>
      <c r="AJ135" s="40">
        <v>799.7</v>
      </c>
      <c r="AK135" s="40">
        <v>1257.1</v>
      </c>
      <c r="AL135" s="40">
        <v>1434.6</v>
      </c>
      <c r="AM135" s="40">
        <v>1871.6</v>
      </c>
      <c r="AN135" s="40"/>
      <c r="AO135" s="40"/>
      <c r="AP135" s="40"/>
      <c r="AQ135" s="40"/>
      <c r="AR135" s="40">
        <v>9</v>
      </c>
      <c r="AS135" s="40">
        <v>35.6</v>
      </c>
      <c r="AT135" s="40">
        <v>27</v>
      </c>
      <c r="AU135" s="40">
        <v>36</v>
      </c>
    </row>
    <row r="136" spans="1:47" s="41" customFormat="1" ht="14.25">
      <c r="A136" s="39">
        <v>117</v>
      </c>
      <c r="B136" s="48" t="s">
        <v>130</v>
      </c>
      <c r="C136" s="56">
        <v>639</v>
      </c>
      <c r="D136" s="40">
        <f t="shared" si="14"/>
        <v>5864.8</v>
      </c>
      <c r="E136" s="40">
        <f t="shared" si="15"/>
        <v>13226.9</v>
      </c>
      <c r="F136" s="40">
        <f t="shared" si="16"/>
        <v>21245.1</v>
      </c>
      <c r="G136" s="40">
        <f t="shared" si="16"/>
        <v>31385.7</v>
      </c>
      <c r="H136" s="40"/>
      <c r="I136" s="40"/>
      <c r="J136" s="40"/>
      <c r="K136" s="40"/>
      <c r="L136" s="40"/>
      <c r="M136" s="40"/>
      <c r="N136" s="40"/>
      <c r="O136" s="40"/>
      <c r="P136" s="40">
        <v>483.2</v>
      </c>
      <c r="Q136" s="40">
        <v>1089.8</v>
      </c>
      <c r="R136" s="40">
        <v>1794.5</v>
      </c>
      <c r="S136" s="40">
        <v>2760.4</v>
      </c>
      <c r="T136" s="40">
        <v>5381.6</v>
      </c>
      <c r="U136" s="40">
        <v>12137.1</v>
      </c>
      <c r="V136" s="40">
        <v>19450.6</v>
      </c>
      <c r="W136" s="40">
        <v>28625.3</v>
      </c>
      <c r="X136" s="40"/>
      <c r="Y136" s="40">
        <v>0</v>
      </c>
      <c r="Z136" s="40"/>
      <c r="AA136" s="40"/>
      <c r="AB136" s="40">
        <f t="shared" si="20"/>
        <v>6503.8</v>
      </c>
      <c r="AC136" s="40">
        <f t="shared" si="21"/>
        <v>13865.9</v>
      </c>
      <c r="AD136" s="40">
        <f t="shared" si="17"/>
        <v>21884.1</v>
      </c>
      <c r="AE136" s="40">
        <f t="shared" si="17"/>
        <v>32024.7</v>
      </c>
      <c r="AF136" s="40">
        <v>5160.5</v>
      </c>
      <c r="AG136" s="40">
        <v>11629.1</v>
      </c>
      <c r="AH136" s="40">
        <v>18754.1</v>
      </c>
      <c r="AI136" s="40">
        <v>27300</v>
      </c>
      <c r="AJ136" s="40">
        <v>1089.3</v>
      </c>
      <c r="AK136" s="40">
        <v>1942.8</v>
      </c>
      <c r="AL136" s="40">
        <v>2817.7</v>
      </c>
      <c r="AM136" s="40">
        <v>4328.7</v>
      </c>
      <c r="AN136" s="40"/>
      <c r="AO136" s="40"/>
      <c r="AP136" s="40"/>
      <c r="AQ136" s="40"/>
      <c r="AR136" s="40">
        <v>254</v>
      </c>
      <c r="AS136" s="40">
        <v>294</v>
      </c>
      <c r="AT136" s="40">
        <v>312.3</v>
      </c>
      <c r="AU136" s="40">
        <v>396</v>
      </c>
    </row>
    <row r="137" spans="1:47" s="41" customFormat="1" ht="14.25">
      <c r="A137" s="60">
        <v>118</v>
      </c>
      <c r="B137" s="48" t="s">
        <v>131</v>
      </c>
      <c r="C137" s="56">
        <v>22.4</v>
      </c>
      <c r="D137" s="40">
        <f t="shared" si="14"/>
        <v>2978.3</v>
      </c>
      <c r="E137" s="40">
        <f t="shared" si="15"/>
        <v>6717</v>
      </c>
      <c r="F137" s="40">
        <f t="shared" si="16"/>
        <v>10775.4</v>
      </c>
      <c r="G137" s="40">
        <f t="shared" si="16"/>
        <v>16025.9</v>
      </c>
      <c r="H137" s="40"/>
      <c r="I137" s="40"/>
      <c r="J137" s="40"/>
      <c r="K137" s="40"/>
      <c r="L137" s="40"/>
      <c r="M137" s="40"/>
      <c r="N137" s="40"/>
      <c r="O137" s="40"/>
      <c r="P137" s="40">
        <v>0</v>
      </c>
      <c r="Q137" s="40">
        <v>0</v>
      </c>
      <c r="R137" s="40">
        <v>92</v>
      </c>
      <c r="S137" s="40">
        <v>184</v>
      </c>
      <c r="T137" s="40">
        <v>2978.3</v>
      </c>
      <c r="U137" s="40">
        <v>6717</v>
      </c>
      <c r="V137" s="40">
        <v>10683.4</v>
      </c>
      <c r="W137" s="40">
        <v>15841.9</v>
      </c>
      <c r="X137" s="40"/>
      <c r="Y137" s="40">
        <v>0</v>
      </c>
      <c r="Z137" s="40"/>
      <c r="AA137" s="40"/>
      <c r="AB137" s="40">
        <f t="shared" si="20"/>
        <v>3000.7</v>
      </c>
      <c r="AC137" s="40">
        <f t="shared" si="21"/>
        <v>6739.4</v>
      </c>
      <c r="AD137" s="40">
        <f t="shared" si="17"/>
        <v>10797.8</v>
      </c>
      <c r="AE137" s="40">
        <f t="shared" si="17"/>
        <v>16048.3</v>
      </c>
      <c r="AF137" s="40">
        <v>2769</v>
      </c>
      <c r="AG137" s="40">
        <v>6372</v>
      </c>
      <c r="AH137" s="40">
        <v>9975</v>
      </c>
      <c r="AI137" s="40">
        <v>14800</v>
      </c>
      <c r="AJ137" s="40">
        <v>231.7</v>
      </c>
      <c r="AK137" s="40">
        <v>317.4</v>
      </c>
      <c r="AL137" s="40">
        <v>597.8</v>
      </c>
      <c r="AM137" s="40">
        <v>1023.3</v>
      </c>
      <c r="AN137" s="40"/>
      <c r="AO137" s="40"/>
      <c r="AP137" s="40"/>
      <c r="AQ137" s="40"/>
      <c r="AR137" s="40">
        <v>0</v>
      </c>
      <c r="AS137" s="40">
        <v>50</v>
      </c>
      <c r="AT137" s="40">
        <v>225</v>
      </c>
      <c r="AU137" s="40">
        <v>225</v>
      </c>
    </row>
    <row r="138" spans="1:47" s="41" customFormat="1" ht="14.25">
      <c r="A138" s="60">
        <v>119</v>
      </c>
      <c r="B138" s="48" t="s">
        <v>132</v>
      </c>
      <c r="C138" s="56">
        <v>376.7</v>
      </c>
      <c r="D138" s="40">
        <f t="shared" si="14"/>
        <v>4895.2</v>
      </c>
      <c r="E138" s="40">
        <f t="shared" si="15"/>
        <v>11040.3</v>
      </c>
      <c r="F138" s="40">
        <f t="shared" si="16"/>
        <v>18308.8</v>
      </c>
      <c r="G138" s="40">
        <f t="shared" si="16"/>
        <v>27013.6</v>
      </c>
      <c r="H138" s="40"/>
      <c r="I138" s="40"/>
      <c r="J138" s="40"/>
      <c r="K138" s="40"/>
      <c r="L138" s="40"/>
      <c r="M138" s="40"/>
      <c r="N138" s="40"/>
      <c r="O138" s="40"/>
      <c r="P138" s="40">
        <v>0</v>
      </c>
      <c r="Q138" s="40">
        <v>0</v>
      </c>
      <c r="R138" s="40">
        <v>670</v>
      </c>
      <c r="S138" s="40">
        <v>975</v>
      </c>
      <c r="T138" s="40">
        <v>4895.2</v>
      </c>
      <c r="U138" s="40">
        <v>11040.3</v>
      </c>
      <c r="V138" s="40">
        <v>17638.8</v>
      </c>
      <c r="W138" s="40">
        <v>26038.6</v>
      </c>
      <c r="X138" s="40"/>
      <c r="Y138" s="40">
        <v>0</v>
      </c>
      <c r="Z138" s="40"/>
      <c r="AA138" s="40"/>
      <c r="AB138" s="40">
        <f t="shared" si="20"/>
        <v>5271.900000000001</v>
      </c>
      <c r="AC138" s="40">
        <f t="shared" si="21"/>
        <v>11417</v>
      </c>
      <c r="AD138" s="40">
        <f t="shared" si="17"/>
        <v>18685.5</v>
      </c>
      <c r="AE138" s="40">
        <f t="shared" si="17"/>
        <v>27390.3</v>
      </c>
      <c r="AF138" s="40">
        <v>4324</v>
      </c>
      <c r="AG138" s="40">
        <v>10127.2</v>
      </c>
      <c r="AH138" s="40">
        <v>16354.4</v>
      </c>
      <c r="AI138" s="40">
        <v>23390</v>
      </c>
      <c r="AJ138" s="40">
        <v>931.1</v>
      </c>
      <c r="AK138" s="40">
        <v>1218.8</v>
      </c>
      <c r="AL138" s="40">
        <v>2227.3</v>
      </c>
      <c r="AM138" s="40">
        <v>3597.3</v>
      </c>
      <c r="AN138" s="40"/>
      <c r="AO138" s="40"/>
      <c r="AP138" s="40"/>
      <c r="AQ138" s="40"/>
      <c r="AR138" s="40">
        <v>16.8</v>
      </c>
      <c r="AS138" s="40">
        <v>71</v>
      </c>
      <c r="AT138" s="40">
        <v>103.8</v>
      </c>
      <c r="AU138" s="40">
        <v>403</v>
      </c>
    </row>
    <row r="139" spans="1:47" s="41" customFormat="1" ht="14.25">
      <c r="A139" s="39">
        <v>120</v>
      </c>
      <c r="B139" s="48" t="s">
        <v>133</v>
      </c>
      <c r="C139" s="56">
        <v>0</v>
      </c>
      <c r="D139" s="40">
        <f t="shared" si="14"/>
        <v>6252</v>
      </c>
      <c r="E139" s="40">
        <f t="shared" si="15"/>
        <v>14101.1</v>
      </c>
      <c r="F139" s="40">
        <f t="shared" si="16"/>
        <v>23041</v>
      </c>
      <c r="G139" s="40">
        <f t="shared" si="16"/>
        <v>34386.2</v>
      </c>
      <c r="H139" s="40"/>
      <c r="I139" s="40"/>
      <c r="J139" s="40"/>
      <c r="K139" s="40"/>
      <c r="L139" s="40"/>
      <c r="M139" s="40"/>
      <c r="N139" s="40"/>
      <c r="O139" s="40"/>
      <c r="P139" s="40">
        <v>107.4</v>
      </c>
      <c r="Q139" s="40">
        <v>242.2</v>
      </c>
      <c r="R139" s="40">
        <v>965</v>
      </c>
      <c r="S139" s="40">
        <v>1711.2</v>
      </c>
      <c r="T139" s="40">
        <v>6144.6</v>
      </c>
      <c r="U139" s="40">
        <v>13858.9</v>
      </c>
      <c r="V139" s="40">
        <v>22076</v>
      </c>
      <c r="W139" s="40">
        <v>32675</v>
      </c>
      <c r="X139" s="40"/>
      <c r="Y139" s="40">
        <v>0</v>
      </c>
      <c r="Z139" s="40"/>
      <c r="AA139" s="40"/>
      <c r="AB139" s="40">
        <f t="shared" si="20"/>
        <v>6252</v>
      </c>
      <c r="AC139" s="40">
        <f t="shared" si="21"/>
        <v>14101.1</v>
      </c>
      <c r="AD139" s="40">
        <f t="shared" si="17"/>
        <v>23041</v>
      </c>
      <c r="AE139" s="40">
        <f t="shared" si="17"/>
        <v>34386.8</v>
      </c>
      <c r="AF139" s="40">
        <v>5211.6</v>
      </c>
      <c r="AG139" s="40">
        <v>12075.9</v>
      </c>
      <c r="AH139" s="40">
        <v>19658.1</v>
      </c>
      <c r="AI139" s="40">
        <v>29098.7</v>
      </c>
      <c r="AJ139" s="40">
        <v>1040.4</v>
      </c>
      <c r="AK139" s="40">
        <v>2025.2</v>
      </c>
      <c r="AL139" s="40">
        <v>2794.9</v>
      </c>
      <c r="AM139" s="40">
        <v>4148.1</v>
      </c>
      <c r="AN139" s="40"/>
      <c r="AO139" s="40"/>
      <c r="AP139" s="40"/>
      <c r="AQ139" s="40"/>
      <c r="AR139" s="40">
        <v>0</v>
      </c>
      <c r="AS139" s="40">
        <v>0</v>
      </c>
      <c r="AT139" s="40">
        <v>588</v>
      </c>
      <c r="AU139" s="40">
        <v>1140</v>
      </c>
    </row>
    <row r="140" spans="1:47" s="41" customFormat="1" ht="14.25">
      <c r="A140" s="39">
        <v>121</v>
      </c>
      <c r="B140" s="48" t="s">
        <v>134</v>
      </c>
      <c r="C140" s="56">
        <v>336.2</v>
      </c>
      <c r="D140" s="40">
        <f t="shared" si="14"/>
        <v>3439.4</v>
      </c>
      <c r="E140" s="40">
        <f>I140+M140+Q140+U140+Y140</f>
        <v>7741.7</v>
      </c>
      <c r="F140" s="40">
        <f>J140+N140+R140+V140+Z140</f>
        <v>12589.8</v>
      </c>
      <c r="G140" s="40">
        <f t="shared" si="16"/>
        <v>18911.7</v>
      </c>
      <c r="H140" s="40"/>
      <c r="I140" s="40"/>
      <c r="J140" s="40"/>
      <c r="K140" s="40"/>
      <c r="L140" s="40"/>
      <c r="M140" s="40"/>
      <c r="N140" s="40"/>
      <c r="O140" s="40"/>
      <c r="P140" s="40">
        <v>0</v>
      </c>
      <c r="Q140" s="40">
        <v>0</v>
      </c>
      <c r="R140" s="40">
        <v>368</v>
      </c>
      <c r="S140" s="40">
        <v>736</v>
      </c>
      <c r="T140" s="40">
        <v>3379.4</v>
      </c>
      <c r="U140" s="40">
        <v>7621.7</v>
      </c>
      <c r="V140" s="40">
        <v>12091.8</v>
      </c>
      <c r="W140" s="40">
        <v>17975.7</v>
      </c>
      <c r="X140" s="40">
        <v>60</v>
      </c>
      <c r="Y140" s="40">
        <v>120</v>
      </c>
      <c r="Z140" s="40">
        <v>130</v>
      </c>
      <c r="AA140" s="40">
        <v>200</v>
      </c>
      <c r="AB140" s="40">
        <f t="shared" si="20"/>
        <v>3775.6</v>
      </c>
      <c r="AC140" s="40">
        <f t="shared" si="21"/>
        <v>8077.9</v>
      </c>
      <c r="AD140" s="40">
        <f t="shared" si="17"/>
        <v>12926</v>
      </c>
      <c r="AE140" s="40">
        <f t="shared" si="17"/>
        <v>19247.899999999998</v>
      </c>
      <c r="AF140" s="40">
        <v>3599.6</v>
      </c>
      <c r="AG140" s="40">
        <v>7695.9</v>
      </c>
      <c r="AH140" s="40">
        <v>11999</v>
      </c>
      <c r="AI140" s="40">
        <v>17593.8</v>
      </c>
      <c r="AJ140" s="40">
        <v>176</v>
      </c>
      <c r="AK140" s="40">
        <v>382</v>
      </c>
      <c r="AL140" s="40">
        <v>559</v>
      </c>
      <c r="AM140" s="40">
        <v>918.1</v>
      </c>
      <c r="AN140" s="40"/>
      <c r="AO140" s="40"/>
      <c r="AP140" s="40"/>
      <c r="AQ140" s="40"/>
      <c r="AR140" s="40">
        <v>0</v>
      </c>
      <c r="AS140" s="40">
        <v>0</v>
      </c>
      <c r="AT140" s="40">
        <v>368</v>
      </c>
      <c r="AU140" s="40">
        <v>736</v>
      </c>
    </row>
    <row r="141" spans="1:47" s="41" customFormat="1" ht="14.25">
      <c r="A141" s="60">
        <v>122</v>
      </c>
      <c r="B141" s="48" t="s">
        <v>135</v>
      </c>
      <c r="C141" s="56">
        <v>39.8</v>
      </c>
      <c r="D141" s="40">
        <f t="shared" si="14"/>
        <v>3324.3</v>
      </c>
      <c r="E141" s="40">
        <f t="shared" si="15"/>
        <v>7497.3</v>
      </c>
      <c r="F141" s="40">
        <f t="shared" si="16"/>
        <v>12066.5</v>
      </c>
      <c r="G141" s="40">
        <f t="shared" si="16"/>
        <v>17682.4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>
        <v>0</v>
      </c>
      <c r="R141" s="40"/>
      <c r="S141" s="40"/>
      <c r="T141" s="40">
        <v>3324.3</v>
      </c>
      <c r="U141" s="40">
        <v>7497.3</v>
      </c>
      <c r="V141" s="40">
        <v>12066.5</v>
      </c>
      <c r="W141" s="40">
        <v>17682.4</v>
      </c>
      <c r="X141" s="40"/>
      <c r="Y141" s="40">
        <v>0</v>
      </c>
      <c r="Z141" s="40"/>
      <c r="AA141" s="40"/>
      <c r="AB141" s="40">
        <f t="shared" si="20"/>
        <v>3364.1</v>
      </c>
      <c r="AC141" s="40">
        <f t="shared" si="21"/>
        <v>7537.099999999999</v>
      </c>
      <c r="AD141" s="40">
        <f t="shared" si="17"/>
        <v>12106.3</v>
      </c>
      <c r="AE141" s="40">
        <f t="shared" si="17"/>
        <v>17722.2</v>
      </c>
      <c r="AF141" s="40">
        <v>3026.1</v>
      </c>
      <c r="AG141" s="40">
        <v>7014.4</v>
      </c>
      <c r="AH141" s="40">
        <v>11254.3</v>
      </c>
      <c r="AI141" s="40">
        <v>16257.1</v>
      </c>
      <c r="AJ141" s="40">
        <v>338</v>
      </c>
      <c r="AK141" s="40">
        <v>511.7</v>
      </c>
      <c r="AL141" s="40">
        <v>838</v>
      </c>
      <c r="AM141" s="40">
        <v>1451.1</v>
      </c>
      <c r="AN141" s="40"/>
      <c r="AO141" s="40"/>
      <c r="AP141" s="40"/>
      <c r="AQ141" s="40"/>
      <c r="AR141" s="40">
        <v>0</v>
      </c>
      <c r="AS141" s="40">
        <v>11</v>
      </c>
      <c r="AT141" s="40">
        <v>14</v>
      </c>
      <c r="AU141" s="40">
        <v>14</v>
      </c>
    </row>
    <row r="142" spans="1:47" s="41" customFormat="1" ht="14.25">
      <c r="A142" s="60">
        <v>123</v>
      </c>
      <c r="B142" s="48" t="s">
        <v>136</v>
      </c>
      <c r="C142" s="56">
        <v>22.4</v>
      </c>
      <c r="D142" s="40">
        <f t="shared" si="14"/>
        <v>1640.2</v>
      </c>
      <c r="E142" s="40">
        <f t="shared" si="15"/>
        <v>3699</v>
      </c>
      <c r="F142" s="40">
        <f t="shared" si="16"/>
        <v>5976.8</v>
      </c>
      <c r="G142" s="40">
        <f t="shared" si="16"/>
        <v>8724.2</v>
      </c>
      <c r="H142" s="40"/>
      <c r="I142" s="40"/>
      <c r="J142" s="40"/>
      <c r="K142" s="40"/>
      <c r="L142" s="40"/>
      <c r="M142" s="40"/>
      <c r="N142" s="40"/>
      <c r="O142" s="40"/>
      <c r="P142" s="40"/>
      <c r="Q142" s="40">
        <v>0</v>
      </c>
      <c r="R142" s="40"/>
      <c r="S142" s="40"/>
      <c r="T142" s="40">
        <v>1640.2</v>
      </c>
      <c r="U142" s="40">
        <v>3699</v>
      </c>
      <c r="V142" s="40">
        <v>5976.8</v>
      </c>
      <c r="W142" s="40">
        <v>8724.2</v>
      </c>
      <c r="X142" s="40"/>
      <c r="Y142" s="40">
        <v>0</v>
      </c>
      <c r="Z142" s="40"/>
      <c r="AA142" s="40"/>
      <c r="AB142" s="40">
        <f t="shared" si="20"/>
        <v>1662.6000000000001</v>
      </c>
      <c r="AC142" s="40">
        <f t="shared" si="21"/>
        <v>3721.4</v>
      </c>
      <c r="AD142" s="40">
        <f t="shared" si="17"/>
        <v>5999.200000000001</v>
      </c>
      <c r="AE142" s="40">
        <f t="shared" si="17"/>
        <v>8746</v>
      </c>
      <c r="AF142" s="40">
        <v>1424.4</v>
      </c>
      <c r="AG142" s="40">
        <v>3359.8</v>
      </c>
      <c r="AH142" s="40">
        <v>5502.6</v>
      </c>
      <c r="AI142" s="40">
        <v>8160</v>
      </c>
      <c r="AJ142" s="40">
        <v>238.2</v>
      </c>
      <c r="AK142" s="40">
        <v>321.4</v>
      </c>
      <c r="AL142" s="40">
        <v>496.6</v>
      </c>
      <c r="AM142" s="40">
        <v>586</v>
      </c>
      <c r="AN142" s="40"/>
      <c r="AO142" s="40"/>
      <c r="AP142" s="40"/>
      <c r="AQ142" s="40"/>
      <c r="AR142" s="40"/>
      <c r="AS142" s="40">
        <v>40.2</v>
      </c>
      <c r="AT142" s="40"/>
      <c r="AU142" s="40"/>
    </row>
    <row r="143" spans="1:47" s="41" customFormat="1" ht="14.25">
      <c r="A143" s="39">
        <v>124</v>
      </c>
      <c r="B143" s="48" t="s">
        <v>137</v>
      </c>
      <c r="C143" s="57">
        <v>365.6</v>
      </c>
      <c r="D143" s="40">
        <f t="shared" si="14"/>
        <v>2993.8</v>
      </c>
      <c r="E143" s="40">
        <f t="shared" si="15"/>
        <v>6751.9</v>
      </c>
      <c r="F143" s="40">
        <f t="shared" si="16"/>
        <v>10833</v>
      </c>
      <c r="G143" s="40">
        <f t="shared" si="16"/>
        <v>15924.3</v>
      </c>
      <c r="H143" s="40"/>
      <c r="I143" s="40"/>
      <c r="J143" s="40"/>
      <c r="K143" s="40"/>
      <c r="L143" s="40"/>
      <c r="M143" s="40"/>
      <c r="N143" s="40"/>
      <c r="O143" s="40"/>
      <c r="P143" s="40"/>
      <c r="Q143" s="40">
        <v>0</v>
      </c>
      <c r="R143" s="40"/>
      <c r="S143" s="40"/>
      <c r="T143" s="40">
        <v>2993.8</v>
      </c>
      <c r="U143" s="40">
        <v>6751.9</v>
      </c>
      <c r="V143" s="40">
        <v>10833</v>
      </c>
      <c r="W143" s="40">
        <v>15924.3</v>
      </c>
      <c r="X143" s="40"/>
      <c r="Y143" s="40">
        <v>0</v>
      </c>
      <c r="Z143" s="40"/>
      <c r="AA143" s="40"/>
      <c r="AB143" s="40">
        <f t="shared" si="20"/>
        <v>3359.4</v>
      </c>
      <c r="AC143" s="40">
        <f t="shared" si="21"/>
        <v>7117.5</v>
      </c>
      <c r="AD143" s="40">
        <f t="shared" si="17"/>
        <v>11198.6</v>
      </c>
      <c r="AE143" s="40">
        <f t="shared" si="17"/>
        <v>16262.6</v>
      </c>
      <c r="AF143" s="40">
        <v>2688.3</v>
      </c>
      <c r="AG143" s="40">
        <v>6066.5</v>
      </c>
      <c r="AH143" s="40">
        <v>9736</v>
      </c>
      <c r="AI143" s="40">
        <v>14315</v>
      </c>
      <c r="AJ143" s="40">
        <v>671.1</v>
      </c>
      <c r="AK143" s="40">
        <v>908.6</v>
      </c>
      <c r="AL143" s="40">
        <v>1462.6</v>
      </c>
      <c r="AM143" s="40">
        <v>1947.6</v>
      </c>
      <c r="AN143" s="40"/>
      <c r="AO143" s="40"/>
      <c r="AP143" s="40"/>
      <c r="AQ143" s="40"/>
      <c r="AR143" s="40"/>
      <c r="AS143" s="40">
        <v>142.4</v>
      </c>
      <c r="AT143" s="40"/>
      <c r="AU143" s="40"/>
    </row>
    <row r="144" spans="1:47" s="41" customFormat="1" ht="14.25">
      <c r="A144" s="39">
        <v>125</v>
      </c>
      <c r="B144" s="48" t="s">
        <v>138</v>
      </c>
      <c r="C144" s="56">
        <v>44.8</v>
      </c>
      <c r="D144" s="40">
        <f t="shared" si="14"/>
        <v>2066</v>
      </c>
      <c r="E144" s="40">
        <f t="shared" si="15"/>
        <v>4659.6</v>
      </c>
      <c r="F144" s="40">
        <f t="shared" si="16"/>
        <v>7483.8</v>
      </c>
      <c r="G144" s="40">
        <f t="shared" si="16"/>
        <v>10989.4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>
        <v>0</v>
      </c>
      <c r="R144" s="40"/>
      <c r="S144" s="40"/>
      <c r="T144" s="40">
        <v>2066</v>
      </c>
      <c r="U144" s="40">
        <v>4659.6</v>
      </c>
      <c r="V144" s="40">
        <v>7483.8</v>
      </c>
      <c r="W144" s="40">
        <v>10989.4</v>
      </c>
      <c r="X144" s="40"/>
      <c r="Y144" s="40">
        <v>0</v>
      </c>
      <c r="Z144" s="40"/>
      <c r="AA144" s="40"/>
      <c r="AB144" s="40">
        <f t="shared" si="20"/>
        <v>2110.8</v>
      </c>
      <c r="AC144" s="40">
        <f t="shared" si="21"/>
        <v>4704.400000000001</v>
      </c>
      <c r="AD144" s="40">
        <f t="shared" si="17"/>
        <v>7528.6</v>
      </c>
      <c r="AE144" s="40">
        <f t="shared" si="17"/>
        <v>11034.199999999999</v>
      </c>
      <c r="AF144" s="40">
        <v>1820</v>
      </c>
      <c r="AG144" s="40">
        <v>4340.6</v>
      </c>
      <c r="AH144" s="40">
        <v>7039.8</v>
      </c>
      <c r="AI144" s="40">
        <v>10364.8</v>
      </c>
      <c r="AJ144" s="40">
        <v>210.8</v>
      </c>
      <c r="AK144" s="40">
        <v>280.8</v>
      </c>
      <c r="AL144" s="40">
        <v>395.8</v>
      </c>
      <c r="AM144" s="40">
        <v>566.4</v>
      </c>
      <c r="AN144" s="40"/>
      <c r="AO144" s="40"/>
      <c r="AP144" s="40"/>
      <c r="AQ144" s="40"/>
      <c r="AR144" s="40">
        <v>80</v>
      </c>
      <c r="AS144" s="40">
        <v>83</v>
      </c>
      <c r="AT144" s="40">
        <v>93</v>
      </c>
      <c r="AU144" s="40">
        <v>103</v>
      </c>
    </row>
    <row r="145" spans="1:47" s="41" customFormat="1" ht="14.25">
      <c r="A145" s="60">
        <v>126</v>
      </c>
      <c r="B145" s="48" t="s">
        <v>139</v>
      </c>
      <c r="C145" s="56">
        <v>40.2</v>
      </c>
      <c r="D145" s="40">
        <f t="shared" si="14"/>
        <v>2083.2</v>
      </c>
      <c r="E145" s="40">
        <f t="shared" si="15"/>
        <v>4698.3</v>
      </c>
      <c r="F145" s="40">
        <f t="shared" si="16"/>
        <v>7484.5</v>
      </c>
      <c r="G145" s="40">
        <f t="shared" si="16"/>
        <v>11080.8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>
        <v>0</v>
      </c>
      <c r="R145" s="40"/>
      <c r="S145" s="40"/>
      <c r="T145" s="40">
        <v>2083.2</v>
      </c>
      <c r="U145" s="40">
        <v>4698.3</v>
      </c>
      <c r="V145" s="40">
        <v>7484.5</v>
      </c>
      <c r="W145" s="40">
        <v>11080.8</v>
      </c>
      <c r="X145" s="40"/>
      <c r="Y145" s="40">
        <v>0</v>
      </c>
      <c r="Z145" s="40"/>
      <c r="AA145" s="40"/>
      <c r="AB145" s="40">
        <f t="shared" si="20"/>
        <v>2123.4</v>
      </c>
      <c r="AC145" s="40">
        <f t="shared" si="21"/>
        <v>4738.5</v>
      </c>
      <c r="AD145" s="40">
        <f t="shared" si="17"/>
        <v>7524.7</v>
      </c>
      <c r="AE145" s="40">
        <f t="shared" si="17"/>
        <v>11121</v>
      </c>
      <c r="AF145" s="40">
        <v>1544.4</v>
      </c>
      <c r="AG145" s="40">
        <v>3999.5</v>
      </c>
      <c r="AH145" s="40">
        <v>6564.7</v>
      </c>
      <c r="AI145" s="40">
        <v>10022.9</v>
      </c>
      <c r="AJ145" s="40">
        <v>570</v>
      </c>
      <c r="AK145" s="40">
        <v>721</v>
      </c>
      <c r="AL145" s="40">
        <v>933</v>
      </c>
      <c r="AM145" s="40">
        <v>1062.1</v>
      </c>
      <c r="AN145" s="40"/>
      <c r="AO145" s="40"/>
      <c r="AP145" s="40"/>
      <c r="AQ145" s="40"/>
      <c r="AR145" s="40">
        <v>9</v>
      </c>
      <c r="AS145" s="40">
        <v>18</v>
      </c>
      <c r="AT145" s="40">
        <v>27</v>
      </c>
      <c r="AU145" s="40">
        <v>36</v>
      </c>
    </row>
    <row r="146" spans="1:47" s="41" customFormat="1" ht="14.25">
      <c r="A146" s="60">
        <v>127</v>
      </c>
      <c r="B146" s="48" t="s">
        <v>140</v>
      </c>
      <c r="C146" s="56">
        <v>77.8</v>
      </c>
      <c r="D146" s="40">
        <f t="shared" si="14"/>
        <v>5706.6</v>
      </c>
      <c r="E146" s="40">
        <f t="shared" si="15"/>
        <v>12872</v>
      </c>
      <c r="F146" s="40">
        <f t="shared" si="16"/>
        <v>20786.4</v>
      </c>
      <c r="G146" s="40">
        <f t="shared" si="16"/>
        <v>30708.1</v>
      </c>
      <c r="H146" s="40"/>
      <c r="I146" s="40"/>
      <c r="J146" s="40"/>
      <c r="K146" s="40"/>
      <c r="L146" s="40"/>
      <c r="M146" s="40"/>
      <c r="N146" s="40"/>
      <c r="O146" s="40"/>
      <c r="P146" s="40">
        <v>0</v>
      </c>
      <c r="Q146" s="40">
        <v>0</v>
      </c>
      <c r="R146" s="40">
        <v>184</v>
      </c>
      <c r="S146" s="40">
        <v>368</v>
      </c>
      <c r="T146" s="40">
        <v>5706.6</v>
      </c>
      <c r="U146" s="40">
        <v>12872</v>
      </c>
      <c r="V146" s="40">
        <v>20602.4</v>
      </c>
      <c r="W146" s="40">
        <v>30340.1</v>
      </c>
      <c r="X146" s="40"/>
      <c r="Y146" s="40">
        <v>0</v>
      </c>
      <c r="Z146" s="40"/>
      <c r="AA146" s="40"/>
      <c r="AB146" s="40">
        <f t="shared" si="20"/>
        <v>5784.4</v>
      </c>
      <c r="AC146" s="40">
        <f t="shared" si="21"/>
        <v>12949.8</v>
      </c>
      <c r="AD146" s="40">
        <f t="shared" si="17"/>
        <v>20864.2</v>
      </c>
      <c r="AE146" s="40">
        <f t="shared" si="17"/>
        <v>30785.9</v>
      </c>
      <c r="AF146" s="40">
        <v>5220.2</v>
      </c>
      <c r="AG146" s="40">
        <v>11932.5</v>
      </c>
      <c r="AH146" s="40">
        <v>19535.7</v>
      </c>
      <c r="AI146" s="40">
        <v>28500.7</v>
      </c>
      <c r="AJ146" s="40">
        <v>478.2</v>
      </c>
      <c r="AK146" s="40">
        <v>973.8</v>
      </c>
      <c r="AL146" s="40">
        <v>1040.5</v>
      </c>
      <c r="AM146" s="40">
        <v>1801.2</v>
      </c>
      <c r="AN146" s="40"/>
      <c r="AO146" s="40"/>
      <c r="AP146" s="40"/>
      <c r="AQ146" s="40"/>
      <c r="AR146" s="40">
        <v>86</v>
      </c>
      <c r="AS146" s="40">
        <v>43.5</v>
      </c>
      <c r="AT146" s="40">
        <v>288</v>
      </c>
      <c r="AU146" s="40">
        <v>484</v>
      </c>
    </row>
    <row r="147" spans="1:47" s="41" customFormat="1" ht="14.25">
      <c r="A147" s="39">
        <v>128</v>
      </c>
      <c r="B147" s="48" t="s">
        <v>141</v>
      </c>
      <c r="C147" s="56">
        <v>21.5</v>
      </c>
      <c r="D147" s="40">
        <f t="shared" si="14"/>
        <v>4148</v>
      </c>
      <c r="E147" s="40">
        <f t="shared" si="14"/>
        <v>9355.7</v>
      </c>
      <c r="F147" s="40">
        <f t="shared" si="16"/>
        <v>14910.7</v>
      </c>
      <c r="G147" s="40">
        <f t="shared" si="16"/>
        <v>22059.1</v>
      </c>
      <c r="H147" s="40"/>
      <c r="I147" s="40"/>
      <c r="J147" s="40"/>
      <c r="K147" s="40"/>
      <c r="L147" s="40"/>
      <c r="M147" s="40"/>
      <c r="N147" s="40"/>
      <c r="O147" s="40"/>
      <c r="P147" s="40">
        <v>0</v>
      </c>
      <c r="Q147" s="40">
        <v>0</v>
      </c>
      <c r="R147" s="40">
        <v>0</v>
      </c>
      <c r="S147" s="40">
        <v>0</v>
      </c>
      <c r="T147" s="40">
        <v>4148</v>
      </c>
      <c r="U147" s="40">
        <v>9355.7</v>
      </c>
      <c r="V147" s="40">
        <v>14910.7</v>
      </c>
      <c r="W147" s="40">
        <v>22059.1</v>
      </c>
      <c r="X147" s="40"/>
      <c r="Y147" s="40">
        <v>0</v>
      </c>
      <c r="Z147" s="40"/>
      <c r="AA147" s="40"/>
      <c r="AB147" s="40">
        <f t="shared" si="20"/>
        <v>4169.900000000001</v>
      </c>
      <c r="AC147" s="40">
        <f t="shared" si="21"/>
        <v>9377.199999999999</v>
      </c>
      <c r="AD147" s="40">
        <f t="shared" si="17"/>
        <v>14932.2</v>
      </c>
      <c r="AE147" s="40">
        <f t="shared" si="17"/>
        <v>22080.600000000002</v>
      </c>
      <c r="AF147" s="40">
        <v>3467.3</v>
      </c>
      <c r="AG147" s="40">
        <v>8373.3</v>
      </c>
      <c r="AH147" s="40">
        <v>13740.6</v>
      </c>
      <c r="AI147" s="40">
        <v>20211.7</v>
      </c>
      <c r="AJ147" s="40">
        <v>693.6</v>
      </c>
      <c r="AK147" s="40">
        <v>982.9</v>
      </c>
      <c r="AL147" s="40">
        <v>1161.6</v>
      </c>
      <c r="AM147" s="40">
        <v>1829.9</v>
      </c>
      <c r="AN147" s="40"/>
      <c r="AO147" s="40"/>
      <c r="AP147" s="40"/>
      <c r="AQ147" s="40"/>
      <c r="AR147" s="40">
        <v>9</v>
      </c>
      <c r="AS147" s="40">
        <v>21</v>
      </c>
      <c r="AT147" s="40">
        <v>30</v>
      </c>
      <c r="AU147" s="40">
        <v>39</v>
      </c>
    </row>
    <row r="148" spans="1:47" s="41" customFormat="1" ht="14.25">
      <c r="A148" s="39">
        <v>129</v>
      </c>
      <c r="B148" s="48" t="s">
        <v>142</v>
      </c>
      <c r="C148" s="56">
        <v>6006</v>
      </c>
      <c r="D148" s="40">
        <f t="shared" si="14"/>
        <v>15491.4</v>
      </c>
      <c r="E148" s="40">
        <f t="shared" si="14"/>
        <v>34957.6</v>
      </c>
      <c r="F148" s="40">
        <f t="shared" si="16"/>
        <v>55935.2</v>
      </c>
      <c r="G148" s="40">
        <f t="shared" si="16"/>
        <v>82406.1</v>
      </c>
      <c r="H148" s="40"/>
      <c r="I148" s="40"/>
      <c r="J148" s="40"/>
      <c r="K148" s="40"/>
      <c r="L148" s="40"/>
      <c r="M148" s="40"/>
      <c r="N148" s="40"/>
      <c r="O148" s="40"/>
      <c r="P148" s="40">
        <v>45.8</v>
      </c>
      <c r="Q148" s="40">
        <v>117.4</v>
      </c>
      <c r="R148" s="40">
        <v>189.1</v>
      </c>
      <c r="S148" s="40">
        <v>286.5</v>
      </c>
      <c r="T148" s="40">
        <v>15445.6</v>
      </c>
      <c r="U148" s="40">
        <v>34840.2</v>
      </c>
      <c r="V148" s="40">
        <v>55746.1</v>
      </c>
      <c r="W148" s="40">
        <v>82119.6</v>
      </c>
      <c r="X148" s="40"/>
      <c r="Y148" s="40">
        <v>0</v>
      </c>
      <c r="Z148" s="40"/>
      <c r="AA148" s="40"/>
      <c r="AB148" s="40">
        <f t="shared" si="20"/>
        <v>21498</v>
      </c>
      <c r="AC148" s="40">
        <f t="shared" si="21"/>
        <v>40964.2</v>
      </c>
      <c r="AD148" s="40">
        <f t="shared" si="17"/>
        <v>61941.8</v>
      </c>
      <c r="AE148" s="40">
        <f t="shared" si="17"/>
        <v>88412.7</v>
      </c>
      <c r="AF148" s="40">
        <v>15660</v>
      </c>
      <c r="AG148" s="40">
        <v>32500</v>
      </c>
      <c r="AH148" s="40">
        <v>51336</v>
      </c>
      <c r="AI148" s="40">
        <v>74500</v>
      </c>
      <c r="AJ148" s="40">
        <v>5568</v>
      </c>
      <c r="AK148" s="40">
        <v>7584</v>
      </c>
      <c r="AL148" s="40">
        <v>9755.8</v>
      </c>
      <c r="AM148" s="40">
        <v>12990.7</v>
      </c>
      <c r="AN148" s="40"/>
      <c r="AO148" s="40"/>
      <c r="AP148" s="40"/>
      <c r="AQ148" s="40"/>
      <c r="AR148" s="40">
        <v>270</v>
      </c>
      <c r="AS148" s="40">
        <v>880.2</v>
      </c>
      <c r="AT148" s="40">
        <v>850</v>
      </c>
      <c r="AU148" s="40">
        <v>922</v>
      </c>
    </row>
    <row r="149" spans="1:47" s="41" customFormat="1" ht="14.25">
      <c r="A149" s="60">
        <v>130</v>
      </c>
      <c r="B149" s="48" t="s">
        <v>143</v>
      </c>
      <c r="C149" s="56">
        <v>244.7</v>
      </c>
      <c r="D149" s="40">
        <f aca="true" t="shared" si="22" ref="D149:G165">H149+L149+P149+T149+X149</f>
        <v>9766.9</v>
      </c>
      <c r="E149" s="40">
        <f t="shared" si="22"/>
        <v>22063.6</v>
      </c>
      <c r="F149" s="40">
        <f t="shared" si="22"/>
        <v>35204.7</v>
      </c>
      <c r="G149" s="40">
        <f t="shared" si="22"/>
        <v>51941.1</v>
      </c>
      <c r="H149" s="40"/>
      <c r="I149" s="40"/>
      <c r="J149" s="40"/>
      <c r="K149" s="40"/>
      <c r="L149" s="40"/>
      <c r="M149" s="40"/>
      <c r="N149" s="40"/>
      <c r="O149" s="40"/>
      <c r="P149" s="40">
        <v>0</v>
      </c>
      <c r="Q149" s="40">
        <v>30.6</v>
      </c>
      <c r="R149" s="40">
        <v>30.6</v>
      </c>
      <c r="S149" s="40">
        <v>30.6</v>
      </c>
      <c r="T149" s="40">
        <v>9766.9</v>
      </c>
      <c r="U149" s="40">
        <v>22033</v>
      </c>
      <c r="V149" s="40">
        <v>35174.1</v>
      </c>
      <c r="W149" s="40">
        <v>51910.5</v>
      </c>
      <c r="X149" s="40"/>
      <c r="Y149" s="40">
        <v>0</v>
      </c>
      <c r="Z149" s="40"/>
      <c r="AA149" s="40"/>
      <c r="AB149" s="40">
        <f t="shared" si="20"/>
        <v>10011.6</v>
      </c>
      <c r="AC149" s="40">
        <f t="shared" si="21"/>
        <v>22308.3</v>
      </c>
      <c r="AD149" s="40">
        <f>AH149+AL149+AP149+AT149</f>
        <v>35449.4</v>
      </c>
      <c r="AE149" s="40">
        <f>AI149+AM149+AQ149+AU149</f>
        <v>52185.799999999996</v>
      </c>
      <c r="AF149" s="40">
        <v>8500</v>
      </c>
      <c r="AG149" s="40">
        <v>19226.7</v>
      </c>
      <c r="AH149" s="40">
        <v>31808.8</v>
      </c>
      <c r="AI149" s="40">
        <v>46472.2</v>
      </c>
      <c r="AJ149" s="40">
        <v>1511.6</v>
      </c>
      <c r="AK149" s="40">
        <v>3051.6</v>
      </c>
      <c r="AL149" s="40">
        <v>3590.6</v>
      </c>
      <c r="AM149" s="40">
        <v>5613.6</v>
      </c>
      <c r="AN149" s="40"/>
      <c r="AO149" s="40"/>
      <c r="AP149" s="40"/>
      <c r="AQ149" s="40"/>
      <c r="AR149" s="40">
        <v>0</v>
      </c>
      <c r="AS149" s="40">
        <v>30</v>
      </c>
      <c r="AT149" s="40">
        <v>50</v>
      </c>
      <c r="AU149" s="40">
        <v>100</v>
      </c>
    </row>
    <row r="150" spans="1:47" s="41" customFormat="1" ht="14.25">
      <c r="A150" s="60">
        <v>131</v>
      </c>
      <c r="B150" s="48" t="s">
        <v>144</v>
      </c>
      <c r="C150" s="57">
        <v>945.4</v>
      </c>
      <c r="D150" s="40">
        <f t="shared" si="22"/>
        <v>8122.3</v>
      </c>
      <c r="E150" s="40">
        <f t="shared" si="22"/>
        <v>18321.1</v>
      </c>
      <c r="F150" s="40">
        <f t="shared" si="22"/>
        <v>29477.1</v>
      </c>
      <c r="G150" s="40">
        <f t="shared" si="22"/>
        <v>43550.9</v>
      </c>
      <c r="H150" s="40"/>
      <c r="I150" s="40"/>
      <c r="J150" s="40"/>
      <c r="K150" s="40"/>
      <c r="L150" s="40"/>
      <c r="M150" s="40"/>
      <c r="N150" s="40"/>
      <c r="O150" s="40"/>
      <c r="P150" s="40">
        <v>0</v>
      </c>
      <c r="Q150" s="40">
        <v>0</v>
      </c>
      <c r="R150" s="40">
        <v>184</v>
      </c>
      <c r="S150" s="40">
        <v>368</v>
      </c>
      <c r="T150" s="40">
        <v>8122.3</v>
      </c>
      <c r="U150" s="40">
        <v>18321.1</v>
      </c>
      <c r="V150" s="40">
        <v>29293.1</v>
      </c>
      <c r="W150" s="40">
        <v>43182.9</v>
      </c>
      <c r="X150" s="40"/>
      <c r="Y150" s="40">
        <v>0</v>
      </c>
      <c r="Z150" s="40"/>
      <c r="AA150" s="40"/>
      <c r="AB150" s="40">
        <f t="shared" si="20"/>
        <v>9067.7</v>
      </c>
      <c r="AC150" s="40">
        <f aca="true" t="shared" si="23" ref="AC150:AE166">AG150+AK150+AO150+AS150</f>
        <v>19266.5</v>
      </c>
      <c r="AD150" s="40">
        <f t="shared" si="23"/>
        <v>30422.5</v>
      </c>
      <c r="AE150" s="40">
        <f t="shared" si="23"/>
        <v>44496.3</v>
      </c>
      <c r="AF150" s="40">
        <v>7496</v>
      </c>
      <c r="AG150" s="40">
        <v>17390</v>
      </c>
      <c r="AH150" s="40">
        <v>28022</v>
      </c>
      <c r="AI150" s="40">
        <v>41250</v>
      </c>
      <c r="AJ150" s="40">
        <v>1560.2</v>
      </c>
      <c r="AK150" s="40">
        <v>1659</v>
      </c>
      <c r="AL150" s="40">
        <v>2177</v>
      </c>
      <c r="AM150" s="40">
        <v>2822.3</v>
      </c>
      <c r="AN150" s="40"/>
      <c r="AO150" s="40"/>
      <c r="AP150" s="40"/>
      <c r="AQ150" s="40"/>
      <c r="AR150" s="40">
        <v>11.5</v>
      </c>
      <c r="AS150" s="40">
        <v>217.5</v>
      </c>
      <c r="AT150" s="40">
        <v>223.5</v>
      </c>
      <c r="AU150" s="40">
        <v>424</v>
      </c>
    </row>
    <row r="151" spans="1:47" s="41" customFormat="1" ht="14.25">
      <c r="A151" s="39">
        <v>132</v>
      </c>
      <c r="B151" s="48" t="s">
        <v>145</v>
      </c>
      <c r="C151" s="57">
        <v>562</v>
      </c>
      <c r="D151" s="40">
        <f t="shared" si="22"/>
        <v>9445.3</v>
      </c>
      <c r="E151" s="40">
        <f t="shared" si="22"/>
        <v>21306</v>
      </c>
      <c r="F151" s="40">
        <f t="shared" si="22"/>
        <v>34169.1</v>
      </c>
      <c r="G151" s="40">
        <f t="shared" si="22"/>
        <v>50402.1</v>
      </c>
      <c r="H151" s="40"/>
      <c r="I151" s="40"/>
      <c r="J151" s="40"/>
      <c r="K151" s="40"/>
      <c r="L151" s="40"/>
      <c r="M151" s="40"/>
      <c r="N151" s="40"/>
      <c r="O151" s="40"/>
      <c r="P151" s="40">
        <v>0</v>
      </c>
      <c r="Q151" s="40">
        <v>0</v>
      </c>
      <c r="R151" s="40">
        <v>93</v>
      </c>
      <c r="S151" s="40">
        <v>186</v>
      </c>
      <c r="T151" s="40">
        <v>9445.3</v>
      </c>
      <c r="U151" s="40">
        <v>21306</v>
      </c>
      <c r="V151" s="40">
        <v>34076.1</v>
      </c>
      <c r="W151" s="40">
        <v>50216.1</v>
      </c>
      <c r="X151" s="40"/>
      <c r="Y151" s="40">
        <v>0</v>
      </c>
      <c r="Z151" s="40"/>
      <c r="AA151" s="40"/>
      <c r="AB151" s="40">
        <f t="shared" si="20"/>
        <v>10007.3</v>
      </c>
      <c r="AC151" s="40">
        <f t="shared" si="23"/>
        <v>21868</v>
      </c>
      <c r="AD151" s="40">
        <f t="shared" si="23"/>
        <v>34731.1</v>
      </c>
      <c r="AE151" s="40">
        <f t="shared" si="23"/>
        <v>50963.5</v>
      </c>
      <c r="AF151" s="40">
        <v>7957.3</v>
      </c>
      <c r="AG151" s="40">
        <v>19123</v>
      </c>
      <c r="AH151" s="40">
        <v>30808.1</v>
      </c>
      <c r="AI151" s="40">
        <v>45787.5</v>
      </c>
      <c r="AJ151" s="40">
        <v>2035</v>
      </c>
      <c r="AK151" s="40">
        <v>2650</v>
      </c>
      <c r="AL151" s="40">
        <v>3815</v>
      </c>
      <c r="AM151" s="40">
        <v>4975</v>
      </c>
      <c r="AN151" s="40"/>
      <c r="AO151" s="40"/>
      <c r="AP151" s="40"/>
      <c r="AQ151" s="40"/>
      <c r="AR151" s="40">
        <v>15</v>
      </c>
      <c r="AS151" s="40">
        <v>95</v>
      </c>
      <c r="AT151" s="40">
        <v>108</v>
      </c>
      <c r="AU151" s="40">
        <v>201</v>
      </c>
    </row>
    <row r="152" spans="1:47" s="41" customFormat="1" ht="14.25">
      <c r="A152" s="39">
        <v>133</v>
      </c>
      <c r="B152" s="48" t="s">
        <v>146</v>
      </c>
      <c r="C152" s="56">
        <v>498.7</v>
      </c>
      <c r="D152" s="40">
        <f t="shared" si="22"/>
        <v>8238.7</v>
      </c>
      <c r="E152" s="40">
        <f t="shared" si="22"/>
        <v>18756.100000000002</v>
      </c>
      <c r="F152" s="40">
        <f t="shared" si="22"/>
        <v>30091.800000000003</v>
      </c>
      <c r="G152" s="40">
        <f t="shared" si="22"/>
        <v>44375.3</v>
      </c>
      <c r="H152" s="40"/>
      <c r="I152" s="40"/>
      <c r="J152" s="40"/>
      <c r="K152" s="40"/>
      <c r="L152" s="40"/>
      <c r="M152" s="40"/>
      <c r="N152" s="40"/>
      <c r="O152" s="40"/>
      <c r="P152" s="40">
        <v>50</v>
      </c>
      <c r="Q152" s="40">
        <v>271.4</v>
      </c>
      <c r="R152" s="40">
        <v>547.4</v>
      </c>
      <c r="S152" s="40">
        <v>823.4</v>
      </c>
      <c r="T152" s="40">
        <v>8188.7</v>
      </c>
      <c r="U152" s="40">
        <v>18470.8</v>
      </c>
      <c r="V152" s="40">
        <v>29530.5</v>
      </c>
      <c r="W152" s="40">
        <v>43538</v>
      </c>
      <c r="X152" s="40">
        <v>0</v>
      </c>
      <c r="Y152" s="40">
        <v>13.9</v>
      </c>
      <c r="Z152" s="40">
        <v>13.9</v>
      </c>
      <c r="AA152" s="40">
        <v>13.9</v>
      </c>
      <c r="AB152" s="40">
        <f t="shared" si="20"/>
        <v>8737.4</v>
      </c>
      <c r="AC152" s="40">
        <f t="shared" si="23"/>
        <v>19254.800000000003</v>
      </c>
      <c r="AD152" s="40">
        <f t="shared" si="23"/>
        <v>30355.2</v>
      </c>
      <c r="AE152" s="40">
        <f t="shared" si="23"/>
        <v>44638.7</v>
      </c>
      <c r="AF152" s="40">
        <v>6878.2</v>
      </c>
      <c r="AG152" s="40">
        <v>16886.2</v>
      </c>
      <c r="AH152" s="40">
        <v>27235.4</v>
      </c>
      <c r="AI152" s="40">
        <v>39783.6</v>
      </c>
      <c r="AJ152" s="40">
        <v>1742.9</v>
      </c>
      <c r="AK152" s="40">
        <v>2178.2</v>
      </c>
      <c r="AL152" s="40">
        <v>2933.8</v>
      </c>
      <c r="AM152" s="40">
        <v>4611.1</v>
      </c>
      <c r="AN152" s="40"/>
      <c r="AO152" s="40"/>
      <c r="AP152" s="40"/>
      <c r="AQ152" s="40"/>
      <c r="AR152" s="40">
        <v>116.3</v>
      </c>
      <c r="AS152" s="40">
        <v>190.4</v>
      </c>
      <c r="AT152" s="40">
        <v>186</v>
      </c>
      <c r="AU152" s="40">
        <v>244</v>
      </c>
    </row>
    <row r="153" spans="1:47" s="41" customFormat="1" ht="14.25">
      <c r="A153" s="60">
        <v>134</v>
      </c>
      <c r="B153" s="48" t="s">
        <v>147</v>
      </c>
      <c r="C153" s="56">
        <v>162.7</v>
      </c>
      <c r="D153" s="40">
        <f t="shared" si="22"/>
        <v>7184.8</v>
      </c>
      <c r="E153" s="40">
        <f t="shared" si="22"/>
        <v>16233.2</v>
      </c>
      <c r="F153" s="40">
        <f t="shared" si="22"/>
        <v>25950.3</v>
      </c>
      <c r="G153" s="40">
        <f t="shared" si="22"/>
        <v>38218.6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>
        <v>0</v>
      </c>
      <c r="R153" s="40"/>
      <c r="S153" s="40"/>
      <c r="T153" s="40">
        <v>7184.8</v>
      </c>
      <c r="U153" s="40">
        <v>16207.2</v>
      </c>
      <c r="V153" s="40">
        <v>25924.3</v>
      </c>
      <c r="W153" s="40">
        <v>38192.6</v>
      </c>
      <c r="X153" s="40">
        <v>0</v>
      </c>
      <c r="Y153" s="40">
        <v>26</v>
      </c>
      <c r="Z153" s="40">
        <v>26</v>
      </c>
      <c r="AA153" s="40">
        <v>26</v>
      </c>
      <c r="AB153" s="40">
        <f t="shared" si="20"/>
        <v>7347.5</v>
      </c>
      <c r="AC153" s="40">
        <f t="shared" si="23"/>
        <v>16395.9</v>
      </c>
      <c r="AD153" s="40">
        <f t="shared" si="23"/>
        <v>26125</v>
      </c>
      <c r="AE153" s="40">
        <f t="shared" si="23"/>
        <v>38381.3</v>
      </c>
      <c r="AF153" s="40">
        <v>6328.4</v>
      </c>
      <c r="AG153" s="40">
        <v>14725.3</v>
      </c>
      <c r="AH153" s="40">
        <v>24111</v>
      </c>
      <c r="AI153" s="40">
        <v>35201.3</v>
      </c>
      <c r="AJ153" s="40">
        <v>1007.1</v>
      </c>
      <c r="AK153" s="40">
        <v>1658.6</v>
      </c>
      <c r="AL153" s="40">
        <v>2002</v>
      </c>
      <c r="AM153" s="40">
        <v>3168</v>
      </c>
      <c r="AN153" s="40"/>
      <c r="AO153" s="40"/>
      <c r="AP153" s="40"/>
      <c r="AQ153" s="40"/>
      <c r="AR153" s="40">
        <v>12</v>
      </c>
      <c r="AS153" s="40">
        <v>12</v>
      </c>
      <c r="AT153" s="40">
        <v>12</v>
      </c>
      <c r="AU153" s="40">
        <v>12</v>
      </c>
    </row>
    <row r="154" spans="1:47" s="41" customFormat="1" ht="14.25">
      <c r="A154" s="60">
        <v>135</v>
      </c>
      <c r="B154" s="48" t="s">
        <v>148</v>
      </c>
      <c r="C154" s="56">
        <v>69.6</v>
      </c>
      <c r="D154" s="40">
        <f t="shared" si="22"/>
        <v>6486.1</v>
      </c>
      <c r="E154" s="40">
        <f t="shared" si="22"/>
        <v>14808.2</v>
      </c>
      <c r="F154" s="40">
        <f t="shared" si="22"/>
        <v>23720.2</v>
      </c>
      <c r="G154" s="40">
        <f t="shared" si="22"/>
        <v>35040.5</v>
      </c>
      <c r="H154" s="40"/>
      <c r="I154" s="40"/>
      <c r="J154" s="40"/>
      <c r="K154" s="40"/>
      <c r="L154" s="40"/>
      <c r="M154" s="40"/>
      <c r="N154" s="40"/>
      <c r="O154" s="40"/>
      <c r="P154" s="40">
        <v>0</v>
      </c>
      <c r="Q154" s="40">
        <v>180</v>
      </c>
      <c r="R154" s="40">
        <v>360</v>
      </c>
      <c r="S154" s="40">
        <v>540</v>
      </c>
      <c r="T154" s="40">
        <v>6486.1</v>
      </c>
      <c r="U154" s="40">
        <v>14628.2</v>
      </c>
      <c r="V154" s="40">
        <v>23360.2</v>
      </c>
      <c r="W154" s="40">
        <v>34500.5</v>
      </c>
      <c r="X154" s="40"/>
      <c r="Y154" s="40">
        <v>0</v>
      </c>
      <c r="Z154" s="40"/>
      <c r="AA154" s="40"/>
      <c r="AB154" s="40">
        <f t="shared" si="20"/>
        <v>6555.7</v>
      </c>
      <c r="AC154" s="40">
        <f t="shared" si="23"/>
        <v>14877.8</v>
      </c>
      <c r="AD154" s="40">
        <f t="shared" si="23"/>
        <v>23789.8</v>
      </c>
      <c r="AE154" s="40">
        <f t="shared" si="23"/>
        <v>35110.1</v>
      </c>
      <c r="AF154" s="40">
        <v>5893.9</v>
      </c>
      <c r="AG154" s="40">
        <v>13337</v>
      </c>
      <c r="AH154" s="40">
        <v>21849</v>
      </c>
      <c r="AI154" s="40">
        <v>31781</v>
      </c>
      <c r="AJ154" s="40">
        <v>661.8</v>
      </c>
      <c r="AK154" s="40">
        <v>1540.8</v>
      </c>
      <c r="AL154" s="40">
        <v>1940.8</v>
      </c>
      <c r="AM154" s="40">
        <v>3329.1</v>
      </c>
      <c r="AN154" s="40"/>
      <c r="AO154" s="40"/>
      <c r="AP154" s="40"/>
      <c r="AQ154" s="40"/>
      <c r="AR154" s="40"/>
      <c r="AS154" s="40">
        <v>0</v>
      </c>
      <c r="AT154" s="40"/>
      <c r="AU154" s="40"/>
    </row>
    <row r="155" spans="1:47" s="41" customFormat="1" ht="14.25">
      <c r="A155" s="39">
        <v>136</v>
      </c>
      <c r="B155" s="48" t="s">
        <v>149</v>
      </c>
      <c r="C155" s="56">
        <v>158</v>
      </c>
      <c r="D155" s="40">
        <f t="shared" si="22"/>
        <v>7340.9</v>
      </c>
      <c r="E155" s="40">
        <f t="shared" si="22"/>
        <v>16571.5</v>
      </c>
      <c r="F155" s="40">
        <f t="shared" si="22"/>
        <v>26529.3</v>
      </c>
      <c r="G155" s="40">
        <f t="shared" si="22"/>
        <v>39046.5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>
        <v>0</v>
      </c>
      <c r="R155" s="40"/>
      <c r="S155" s="40"/>
      <c r="T155" s="40">
        <v>7340.9</v>
      </c>
      <c r="U155" s="40">
        <v>16558</v>
      </c>
      <c r="V155" s="40">
        <v>26515.8</v>
      </c>
      <c r="W155" s="40">
        <v>39033</v>
      </c>
      <c r="X155" s="40">
        <v>0</v>
      </c>
      <c r="Y155" s="40">
        <v>13.5</v>
      </c>
      <c r="Z155" s="40">
        <v>13.5</v>
      </c>
      <c r="AA155" s="40">
        <v>13.5</v>
      </c>
      <c r="AB155" s="40">
        <f t="shared" si="20"/>
        <v>7498.9</v>
      </c>
      <c r="AC155" s="40">
        <f t="shared" si="23"/>
        <v>16729.5</v>
      </c>
      <c r="AD155" s="40">
        <f t="shared" si="23"/>
        <v>26687.3</v>
      </c>
      <c r="AE155" s="40">
        <f t="shared" si="23"/>
        <v>39204.5</v>
      </c>
      <c r="AF155" s="40">
        <v>6427.7</v>
      </c>
      <c r="AG155" s="40">
        <v>14861.9</v>
      </c>
      <c r="AH155" s="40">
        <v>24222.5</v>
      </c>
      <c r="AI155" s="40">
        <v>35676.4</v>
      </c>
      <c r="AJ155" s="40">
        <v>1071.2</v>
      </c>
      <c r="AK155" s="40">
        <v>1603.6</v>
      </c>
      <c r="AL155" s="40">
        <v>2200.8</v>
      </c>
      <c r="AM155" s="40">
        <v>3011.1</v>
      </c>
      <c r="AN155" s="40"/>
      <c r="AO155" s="40"/>
      <c r="AP155" s="40"/>
      <c r="AQ155" s="40"/>
      <c r="AR155" s="40">
        <v>0</v>
      </c>
      <c r="AS155" s="40">
        <v>264</v>
      </c>
      <c r="AT155" s="40">
        <v>264</v>
      </c>
      <c r="AU155" s="40">
        <v>517</v>
      </c>
    </row>
    <row r="156" spans="1:47" s="41" customFormat="1" ht="14.25">
      <c r="A156" s="39">
        <v>137</v>
      </c>
      <c r="B156" s="48" t="s">
        <v>150</v>
      </c>
      <c r="C156" s="56">
        <v>459.7</v>
      </c>
      <c r="D156" s="40">
        <f t="shared" si="22"/>
        <v>5546.3</v>
      </c>
      <c r="E156" s="40">
        <f t="shared" si="22"/>
        <v>12509.9</v>
      </c>
      <c r="F156" s="40">
        <f t="shared" si="22"/>
        <v>20197.4</v>
      </c>
      <c r="G156" s="40">
        <f t="shared" si="22"/>
        <v>29860.3</v>
      </c>
      <c r="H156" s="40"/>
      <c r="I156" s="40"/>
      <c r="J156" s="40"/>
      <c r="K156" s="40"/>
      <c r="L156" s="40"/>
      <c r="M156" s="40"/>
      <c r="N156" s="40"/>
      <c r="O156" s="40"/>
      <c r="P156" s="40">
        <v>0</v>
      </c>
      <c r="Q156" s="40">
        <v>0</v>
      </c>
      <c r="R156" s="40">
        <v>184</v>
      </c>
      <c r="S156" s="40">
        <v>368</v>
      </c>
      <c r="T156" s="40">
        <v>5546.3</v>
      </c>
      <c r="U156" s="40">
        <v>12509.9</v>
      </c>
      <c r="V156" s="40">
        <v>20013.4</v>
      </c>
      <c r="W156" s="40">
        <v>29492.3</v>
      </c>
      <c r="X156" s="40"/>
      <c r="Y156" s="40">
        <v>0</v>
      </c>
      <c r="Z156" s="40"/>
      <c r="AA156" s="40"/>
      <c r="AB156" s="40">
        <f t="shared" si="20"/>
        <v>6006</v>
      </c>
      <c r="AC156" s="40">
        <f t="shared" si="23"/>
        <v>12969.6</v>
      </c>
      <c r="AD156" s="40">
        <f t="shared" si="23"/>
        <v>20510.6</v>
      </c>
      <c r="AE156" s="40">
        <f t="shared" si="23"/>
        <v>30320</v>
      </c>
      <c r="AF156" s="40">
        <v>5146</v>
      </c>
      <c r="AG156" s="40">
        <v>11452.6</v>
      </c>
      <c r="AH156" s="40">
        <v>18470</v>
      </c>
      <c r="AI156" s="40">
        <v>27243.6</v>
      </c>
      <c r="AJ156" s="40">
        <v>840</v>
      </c>
      <c r="AK156" s="40">
        <v>1487</v>
      </c>
      <c r="AL156" s="40">
        <v>2000.6</v>
      </c>
      <c r="AM156" s="40">
        <v>3026.4</v>
      </c>
      <c r="AN156" s="40"/>
      <c r="AO156" s="40"/>
      <c r="AP156" s="40"/>
      <c r="AQ156" s="40"/>
      <c r="AR156" s="40">
        <v>20</v>
      </c>
      <c r="AS156" s="40">
        <v>30</v>
      </c>
      <c r="AT156" s="40">
        <v>40</v>
      </c>
      <c r="AU156" s="40">
        <v>50</v>
      </c>
    </row>
    <row r="157" spans="1:47" s="41" customFormat="1" ht="14.25">
      <c r="A157" s="60">
        <v>138</v>
      </c>
      <c r="B157" s="48" t="s">
        <v>151</v>
      </c>
      <c r="C157" s="56">
        <v>85.9</v>
      </c>
      <c r="D157" s="40">
        <f t="shared" si="22"/>
        <v>6804.7</v>
      </c>
      <c r="E157" s="40">
        <f t="shared" si="22"/>
        <v>15360.3</v>
      </c>
      <c r="F157" s="40">
        <f t="shared" si="22"/>
        <v>24550.6</v>
      </c>
      <c r="G157" s="40">
        <f t="shared" si="22"/>
        <v>36198.700000000004</v>
      </c>
      <c r="H157" s="40"/>
      <c r="I157" s="40"/>
      <c r="J157" s="40"/>
      <c r="K157" s="40"/>
      <c r="L157" s="40"/>
      <c r="M157" s="40"/>
      <c r="N157" s="40"/>
      <c r="O157" s="40"/>
      <c r="P157" s="40">
        <v>0</v>
      </c>
      <c r="Q157" s="40">
        <v>12.3</v>
      </c>
      <c r="R157" s="40">
        <v>12.3</v>
      </c>
      <c r="S157" s="40">
        <v>12.3</v>
      </c>
      <c r="T157" s="40">
        <v>6804.7</v>
      </c>
      <c r="U157" s="40">
        <v>15348</v>
      </c>
      <c r="V157" s="40">
        <v>24538.3</v>
      </c>
      <c r="W157" s="40">
        <v>36186.4</v>
      </c>
      <c r="X157" s="40"/>
      <c r="Y157" s="40">
        <v>0</v>
      </c>
      <c r="Z157" s="40"/>
      <c r="AA157" s="40"/>
      <c r="AB157" s="40">
        <f t="shared" si="20"/>
        <v>6890.6</v>
      </c>
      <c r="AC157" s="40">
        <f t="shared" si="23"/>
        <v>15446.199999999999</v>
      </c>
      <c r="AD157" s="40">
        <f t="shared" si="23"/>
        <v>24636.5</v>
      </c>
      <c r="AE157" s="40">
        <f t="shared" si="23"/>
        <v>36284.6</v>
      </c>
      <c r="AF157" s="40">
        <v>5857</v>
      </c>
      <c r="AG157" s="40">
        <v>14061.3</v>
      </c>
      <c r="AH157" s="40">
        <v>22940.6</v>
      </c>
      <c r="AI157" s="40">
        <v>33423.7</v>
      </c>
      <c r="AJ157" s="40">
        <v>1033.6</v>
      </c>
      <c r="AK157" s="40">
        <v>1384.9</v>
      </c>
      <c r="AL157" s="40">
        <v>1695.9</v>
      </c>
      <c r="AM157" s="40">
        <v>2860.9</v>
      </c>
      <c r="AN157" s="40"/>
      <c r="AO157" s="40"/>
      <c r="AP157" s="40"/>
      <c r="AQ157" s="40"/>
      <c r="AR157" s="40"/>
      <c r="AS157" s="40">
        <v>0</v>
      </c>
      <c r="AT157" s="40"/>
      <c r="AU157" s="40"/>
    </row>
    <row r="158" spans="1:47" s="41" customFormat="1" ht="14.25">
      <c r="A158" s="60">
        <v>139</v>
      </c>
      <c r="B158" s="48" t="s">
        <v>152</v>
      </c>
      <c r="C158" s="56">
        <v>64.8</v>
      </c>
      <c r="D158" s="40">
        <f t="shared" si="22"/>
        <v>8537.199999999999</v>
      </c>
      <c r="E158" s="40">
        <f t="shared" si="22"/>
        <v>20513.5</v>
      </c>
      <c r="F158" s="40">
        <f t="shared" si="22"/>
        <v>33970.5</v>
      </c>
      <c r="G158" s="40">
        <f t="shared" si="22"/>
        <v>46856</v>
      </c>
      <c r="H158" s="40"/>
      <c r="I158" s="40"/>
      <c r="J158" s="40"/>
      <c r="K158" s="40"/>
      <c r="L158" s="40">
        <v>0</v>
      </c>
      <c r="M158" s="40">
        <v>3</v>
      </c>
      <c r="N158" s="40">
        <v>3</v>
      </c>
      <c r="O158" s="40">
        <v>3</v>
      </c>
      <c r="P158" s="40">
        <v>66.8</v>
      </c>
      <c r="Q158" s="40">
        <v>171.2</v>
      </c>
      <c r="R158" s="40">
        <v>925.6</v>
      </c>
      <c r="S158" s="40">
        <v>1330.6</v>
      </c>
      <c r="T158" s="40">
        <v>8470.4</v>
      </c>
      <c r="U158" s="40">
        <v>20339.3</v>
      </c>
      <c r="V158" s="40">
        <v>33041.9</v>
      </c>
      <c r="W158" s="40">
        <v>45522.4</v>
      </c>
      <c r="X158" s="40"/>
      <c r="Y158" s="40">
        <v>0</v>
      </c>
      <c r="Z158" s="40"/>
      <c r="AA158" s="40"/>
      <c r="AB158" s="40">
        <f t="shared" si="20"/>
        <v>8602</v>
      </c>
      <c r="AC158" s="40">
        <f t="shared" si="23"/>
        <v>20578.300000000003</v>
      </c>
      <c r="AD158" s="40">
        <f t="shared" si="23"/>
        <v>34035.4</v>
      </c>
      <c r="AE158" s="40">
        <f t="shared" si="23"/>
        <v>46920.9</v>
      </c>
      <c r="AF158" s="40">
        <v>6810.4</v>
      </c>
      <c r="AG158" s="40">
        <v>16959.4</v>
      </c>
      <c r="AH158" s="40">
        <v>29119.4</v>
      </c>
      <c r="AI158" s="40">
        <v>40292.4</v>
      </c>
      <c r="AJ158" s="40">
        <v>1695.6</v>
      </c>
      <c r="AK158" s="40">
        <v>3504.9</v>
      </c>
      <c r="AL158" s="40">
        <v>4429.9</v>
      </c>
      <c r="AM158" s="40">
        <v>6139.4</v>
      </c>
      <c r="AN158" s="40"/>
      <c r="AO158" s="40"/>
      <c r="AP158" s="40"/>
      <c r="AQ158" s="40"/>
      <c r="AR158" s="40">
        <v>96</v>
      </c>
      <c r="AS158" s="40">
        <v>114</v>
      </c>
      <c r="AT158" s="40">
        <v>486.1</v>
      </c>
      <c r="AU158" s="40">
        <v>489.1</v>
      </c>
    </row>
    <row r="159" spans="1:47" s="41" customFormat="1" ht="14.25">
      <c r="A159" s="39">
        <v>140</v>
      </c>
      <c r="B159" s="48" t="s">
        <v>153</v>
      </c>
      <c r="C159" s="56">
        <v>99.7</v>
      </c>
      <c r="D159" s="40">
        <f t="shared" si="22"/>
        <v>7406.1</v>
      </c>
      <c r="E159" s="40">
        <f t="shared" si="22"/>
        <v>16707.6</v>
      </c>
      <c r="F159" s="40">
        <f t="shared" si="22"/>
        <v>27040.4</v>
      </c>
      <c r="G159" s="40">
        <f t="shared" si="22"/>
        <v>39822.3</v>
      </c>
      <c r="H159" s="40"/>
      <c r="I159" s="40"/>
      <c r="J159" s="40"/>
      <c r="K159" s="40"/>
      <c r="L159" s="40"/>
      <c r="M159" s="40"/>
      <c r="N159" s="40"/>
      <c r="O159" s="40"/>
      <c r="P159" s="40">
        <v>0</v>
      </c>
      <c r="Q159" s="40">
        <v>0</v>
      </c>
      <c r="R159" s="40">
        <v>248</v>
      </c>
      <c r="S159" s="40">
        <v>432</v>
      </c>
      <c r="T159" s="40">
        <v>7406.1</v>
      </c>
      <c r="U159" s="40">
        <v>16704.1</v>
      </c>
      <c r="V159" s="40">
        <v>26788.9</v>
      </c>
      <c r="W159" s="40">
        <v>39386.8</v>
      </c>
      <c r="X159" s="40">
        <v>0</v>
      </c>
      <c r="Y159" s="40">
        <v>3.5</v>
      </c>
      <c r="Z159" s="40">
        <v>3.5</v>
      </c>
      <c r="AA159" s="40">
        <v>3.5</v>
      </c>
      <c r="AB159" s="40">
        <f t="shared" si="20"/>
        <v>7505.8</v>
      </c>
      <c r="AC159" s="40">
        <f>AG159+AK159+AO159+AS159</f>
        <v>16807.3</v>
      </c>
      <c r="AD159" s="40">
        <f t="shared" si="23"/>
        <v>27145.100000000002</v>
      </c>
      <c r="AE159" s="40">
        <f t="shared" si="23"/>
        <v>39922</v>
      </c>
      <c r="AF159" s="40">
        <v>6611.1</v>
      </c>
      <c r="AG159" s="40">
        <v>15409.1</v>
      </c>
      <c r="AH159" s="40">
        <v>25193.9</v>
      </c>
      <c r="AI159" s="40">
        <v>37173</v>
      </c>
      <c r="AJ159" s="40">
        <v>854.7</v>
      </c>
      <c r="AK159" s="40">
        <v>1338.2</v>
      </c>
      <c r="AL159" s="40">
        <v>1851.2</v>
      </c>
      <c r="AM159" s="40">
        <v>2599</v>
      </c>
      <c r="AN159" s="40"/>
      <c r="AO159" s="40"/>
      <c r="AP159" s="40"/>
      <c r="AQ159" s="40"/>
      <c r="AR159" s="40">
        <v>40</v>
      </c>
      <c r="AS159" s="40">
        <v>60</v>
      </c>
      <c r="AT159" s="40">
        <v>100</v>
      </c>
      <c r="AU159" s="40">
        <v>150</v>
      </c>
    </row>
    <row r="160" spans="1:47" s="41" customFormat="1" ht="14.25">
      <c r="A160" s="39">
        <v>141</v>
      </c>
      <c r="B160" s="48" t="s">
        <v>154</v>
      </c>
      <c r="C160" s="56">
        <v>158.4</v>
      </c>
      <c r="D160" s="40">
        <f t="shared" si="22"/>
        <v>3887.8</v>
      </c>
      <c r="E160" s="40">
        <f t="shared" si="22"/>
        <v>8768</v>
      </c>
      <c r="F160" s="40">
        <f t="shared" si="22"/>
        <v>13986.6</v>
      </c>
      <c r="G160" s="40">
        <f t="shared" si="22"/>
        <v>20679.5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>
        <v>0</v>
      </c>
      <c r="R160" s="40"/>
      <c r="S160" s="40"/>
      <c r="T160" s="40">
        <v>3887.8</v>
      </c>
      <c r="U160" s="40">
        <v>8768</v>
      </c>
      <c r="V160" s="40">
        <v>13986.6</v>
      </c>
      <c r="W160" s="40">
        <v>20679.5</v>
      </c>
      <c r="X160" s="40"/>
      <c r="Y160" s="40">
        <v>0</v>
      </c>
      <c r="Z160" s="40"/>
      <c r="AA160" s="40"/>
      <c r="AB160" s="40">
        <f t="shared" si="20"/>
        <v>4046.3</v>
      </c>
      <c r="AC160" s="40">
        <f t="shared" si="23"/>
        <v>8926.5</v>
      </c>
      <c r="AD160" s="40">
        <f t="shared" si="23"/>
        <v>14145.1</v>
      </c>
      <c r="AE160" s="40">
        <f t="shared" si="23"/>
        <v>20838</v>
      </c>
      <c r="AF160" s="40">
        <v>3463.9</v>
      </c>
      <c r="AG160" s="40">
        <v>8225.5</v>
      </c>
      <c r="AH160" s="40">
        <v>13220.6</v>
      </c>
      <c r="AI160" s="40">
        <v>19460.2</v>
      </c>
      <c r="AJ160" s="40">
        <v>332.4</v>
      </c>
      <c r="AK160" s="40">
        <v>418</v>
      </c>
      <c r="AL160" s="40">
        <v>674.5</v>
      </c>
      <c r="AM160" s="40">
        <v>1127.8</v>
      </c>
      <c r="AN160" s="40"/>
      <c r="AO160" s="40"/>
      <c r="AP160" s="40"/>
      <c r="AQ160" s="40"/>
      <c r="AR160" s="40">
        <v>250</v>
      </c>
      <c r="AS160" s="40">
        <v>283</v>
      </c>
      <c r="AT160" s="40">
        <v>250</v>
      </c>
      <c r="AU160" s="40">
        <v>250</v>
      </c>
    </row>
    <row r="161" spans="1:47" s="41" customFormat="1" ht="14.25">
      <c r="A161" s="60">
        <v>142</v>
      </c>
      <c r="B161" s="48" t="s">
        <v>155</v>
      </c>
      <c r="C161" s="57">
        <v>246.7</v>
      </c>
      <c r="D161" s="40">
        <f t="shared" si="22"/>
        <v>4482.3</v>
      </c>
      <c r="E161" s="40">
        <f t="shared" si="22"/>
        <v>10424.6</v>
      </c>
      <c r="F161" s="40">
        <f t="shared" si="22"/>
        <v>16928.3</v>
      </c>
      <c r="G161" s="40">
        <f t="shared" si="22"/>
        <v>24657.3</v>
      </c>
      <c r="H161" s="40"/>
      <c r="I161" s="40"/>
      <c r="J161" s="40"/>
      <c r="K161" s="40"/>
      <c r="L161" s="40"/>
      <c r="M161" s="40"/>
      <c r="N161" s="40"/>
      <c r="O161" s="40"/>
      <c r="P161" s="40">
        <v>0</v>
      </c>
      <c r="Q161" s="40">
        <v>315.5</v>
      </c>
      <c r="R161" s="40">
        <v>723</v>
      </c>
      <c r="S161" s="40">
        <v>815</v>
      </c>
      <c r="T161" s="40">
        <v>4482.3</v>
      </c>
      <c r="U161" s="40">
        <v>10109.1</v>
      </c>
      <c r="V161" s="40">
        <v>16205.3</v>
      </c>
      <c r="W161" s="40">
        <v>23842.3</v>
      </c>
      <c r="X161" s="40"/>
      <c r="Y161" s="40">
        <v>0</v>
      </c>
      <c r="Z161" s="40"/>
      <c r="AA161" s="40"/>
      <c r="AB161" s="40">
        <f t="shared" si="20"/>
        <v>4729</v>
      </c>
      <c r="AC161" s="40">
        <f>AG161+AK161+AO161+AS161</f>
        <v>10671.3</v>
      </c>
      <c r="AD161" s="40">
        <f t="shared" si="23"/>
        <v>17175</v>
      </c>
      <c r="AE161" s="40">
        <f t="shared" si="23"/>
        <v>24904</v>
      </c>
      <c r="AF161" s="40">
        <v>3866.7</v>
      </c>
      <c r="AG161" s="40">
        <v>9256.3</v>
      </c>
      <c r="AH161" s="40">
        <v>14996.3</v>
      </c>
      <c r="AI161" s="40">
        <v>22353</v>
      </c>
      <c r="AJ161" s="40">
        <v>730</v>
      </c>
      <c r="AK161" s="40">
        <v>1025.6</v>
      </c>
      <c r="AL161" s="40">
        <v>2041.9</v>
      </c>
      <c r="AM161" s="40">
        <v>2414.2</v>
      </c>
      <c r="AN161" s="40"/>
      <c r="AO161" s="40"/>
      <c r="AP161" s="40"/>
      <c r="AQ161" s="40"/>
      <c r="AR161" s="40">
        <v>132.3</v>
      </c>
      <c r="AS161" s="40">
        <v>389.4</v>
      </c>
      <c r="AT161" s="40">
        <v>136.8</v>
      </c>
      <c r="AU161" s="40">
        <v>136.8</v>
      </c>
    </row>
    <row r="162" spans="1:47" s="41" customFormat="1" ht="14.25">
      <c r="A162" s="60">
        <v>143</v>
      </c>
      <c r="B162" s="48" t="s">
        <v>156</v>
      </c>
      <c r="C162" s="56">
        <v>678.1</v>
      </c>
      <c r="D162" s="40">
        <f t="shared" si="22"/>
        <v>6689.3</v>
      </c>
      <c r="E162" s="40">
        <f t="shared" si="22"/>
        <v>15088.1</v>
      </c>
      <c r="F162" s="40">
        <f t="shared" si="22"/>
        <v>24143.5</v>
      </c>
      <c r="G162" s="40">
        <f t="shared" si="22"/>
        <v>35571.6</v>
      </c>
      <c r="H162" s="40"/>
      <c r="I162" s="40"/>
      <c r="J162" s="40"/>
      <c r="K162" s="40"/>
      <c r="L162" s="40"/>
      <c r="M162" s="40"/>
      <c r="N162" s="40"/>
      <c r="O162" s="40"/>
      <c r="P162" s="40">
        <v>0</v>
      </c>
      <c r="Q162" s="40">
        <v>0</v>
      </c>
      <c r="R162" s="40">
        <v>0</v>
      </c>
      <c r="S162" s="40">
        <v>0</v>
      </c>
      <c r="T162" s="40">
        <v>6689.3</v>
      </c>
      <c r="U162" s="40">
        <v>15088.1</v>
      </c>
      <c r="V162" s="40">
        <v>24143.5</v>
      </c>
      <c r="W162" s="40">
        <v>35571.6</v>
      </c>
      <c r="X162" s="40"/>
      <c r="Y162" s="40">
        <v>0</v>
      </c>
      <c r="Z162" s="40"/>
      <c r="AA162" s="40"/>
      <c r="AB162" s="40">
        <f t="shared" si="20"/>
        <v>6816.799999999999</v>
      </c>
      <c r="AC162" s="40">
        <f t="shared" si="23"/>
        <v>15375.6</v>
      </c>
      <c r="AD162" s="40">
        <f t="shared" si="23"/>
        <v>24603.899999999998</v>
      </c>
      <c r="AE162" s="40">
        <f t="shared" si="23"/>
        <v>36249.700000000004</v>
      </c>
      <c r="AF162" s="40">
        <v>5685.4</v>
      </c>
      <c r="AG162" s="40">
        <v>14171.5</v>
      </c>
      <c r="AH162" s="40">
        <v>22689.6</v>
      </c>
      <c r="AI162" s="40">
        <v>33414.4</v>
      </c>
      <c r="AJ162" s="40">
        <v>1131.4</v>
      </c>
      <c r="AK162" s="40">
        <v>1150.6</v>
      </c>
      <c r="AL162" s="40">
        <v>1914.3</v>
      </c>
      <c r="AM162" s="40">
        <v>2835.3</v>
      </c>
      <c r="AN162" s="40"/>
      <c r="AO162" s="40"/>
      <c r="AP162" s="40"/>
      <c r="AQ162" s="40"/>
      <c r="AR162" s="40"/>
      <c r="AS162" s="40">
        <v>53.5</v>
      </c>
      <c r="AT162" s="40"/>
      <c r="AU162" s="40"/>
    </row>
    <row r="163" spans="1:47" s="41" customFormat="1" ht="14.25">
      <c r="A163" s="39">
        <v>144</v>
      </c>
      <c r="B163" s="48" t="s">
        <v>157</v>
      </c>
      <c r="C163" s="56">
        <v>5097.5</v>
      </c>
      <c r="D163" s="40">
        <f t="shared" si="22"/>
        <v>15555</v>
      </c>
      <c r="E163" s="40">
        <f t="shared" si="22"/>
        <v>33978.3</v>
      </c>
      <c r="F163" s="40">
        <f t="shared" si="22"/>
        <v>53899</v>
      </c>
      <c r="G163" s="40">
        <f t="shared" si="22"/>
        <v>78931.59999999999</v>
      </c>
      <c r="H163" s="40"/>
      <c r="I163" s="40"/>
      <c r="J163" s="40"/>
      <c r="K163" s="40"/>
      <c r="L163" s="40"/>
      <c r="M163" s="40"/>
      <c r="N163" s="40"/>
      <c r="O163" s="40"/>
      <c r="P163" s="40">
        <v>94.6</v>
      </c>
      <c r="Q163" s="40">
        <v>242.5</v>
      </c>
      <c r="R163" s="40">
        <v>390.3</v>
      </c>
      <c r="S163" s="40">
        <v>591.4</v>
      </c>
      <c r="T163" s="40">
        <v>14558.4</v>
      </c>
      <c r="U163" s="40">
        <v>32833.8</v>
      </c>
      <c r="V163" s="40">
        <v>52606.7</v>
      </c>
      <c r="W163" s="40">
        <v>77438.2</v>
      </c>
      <c r="X163" s="40">
        <v>902</v>
      </c>
      <c r="Y163" s="40">
        <v>902</v>
      </c>
      <c r="Z163" s="40">
        <v>902</v>
      </c>
      <c r="AA163" s="40">
        <v>902</v>
      </c>
      <c r="AB163" s="40">
        <f t="shared" si="20"/>
        <v>15728.9</v>
      </c>
      <c r="AC163" s="40">
        <f t="shared" si="23"/>
        <v>39011.4</v>
      </c>
      <c r="AD163" s="40">
        <f t="shared" si="23"/>
        <v>58932.1</v>
      </c>
      <c r="AE163" s="40">
        <f t="shared" si="23"/>
        <v>83964.7</v>
      </c>
      <c r="AF163" s="40">
        <v>15589</v>
      </c>
      <c r="AG163" s="40">
        <v>31520</v>
      </c>
      <c r="AH163" s="40">
        <v>47613</v>
      </c>
      <c r="AI163" s="40">
        <v>69368.3</v>
      </c>
      <c r="AJ163" s="40">
        <v>49.9</v>
      </c>
      <c r="AK163" s="40">
        <v>7061.4</v>
      </c>
      <c r="AL163" s="40">
        <v>11069.1</v>
      </c>
      <c r="AM163" s="40">
        <v>14096.4</v>
      </c>
      <c r="AN163" s="40"/>
      <c r="AO163" s="40"/>
      <c r="AP163" s="40"/>
      <c r="AQ163" s="40"/>
      <c r="AR163" s="40">
        <v>90</v>
      </c>
      <c r="AS163" s="40">
        <v>430</v>
      </c>
      <c r="AT163" s="40">
        <v>250</v>
      </c>
      <c r="AU163" s="40">
        <v>500</v>
      </c>
    </row>
    <row r="164" spans="1:47" s="41" customFormat="1" ht="14.25">
      <c r="A164" s="39">
        <v>145</v>
      </c>
      <c r="B164" s="48" t="s">
        <v>158</v>
      </c>
      <c r="C164" s="56">
        <v>463.7</v>
      </c>
      <c r="D164" s="40">
        <f t="shared" si="22"/>
        <v>10309.300000000001</v>
      </c>
      <c r="E164" s="40">
        <f t="shared" si="22"/>
        <v>23302.399999999998</v>
      </c>
      <c r="F164" s="40">
        <f t="shared" si="22"/>
        <v>37164.299999999996</v>
      </c>
      <c r="G164" s="40">
        <f t="shared" si="22"/>
        <v>54767.9</v>
      </c>
      <c r="H164" s="40"/>
      <c r="I164" s="40"/>
      <c r="J164" s="40"/>
      <c r="K164" s="40"/>
      <c r="L164" s="40"/>
      <c r="M164" s="40"/>
      <c r="N164" s="40"/>
      <c r="O164" s="40"/>
      <c r="P164" s="40">
        <v>244.6</v>
      </c>
      <c r="Q164" s="40">
        <v>598.6</v>
      </c>
      <c r="R164" s="40">
        <v>852.6</v>
      </c>
      <c r="S164" s="40">
        <v>1266</v>
      </c>
      <c r="T164" s="40">
        <v>10064.7</v>
      </c>
      <c r="U164" s="40">
        <v>22703.8</v>
      </c>
      <c r="V164" s="40">
        <v>36311.7</v>
      </c>
      <c r="W164" s="40">
        <v>53501.9</v>
      </c>
      <c r="X164" s="40"/>
      <c r="Y164" s="40">
        <v>0</v>
      </c>
      <c r="Z164" s="40"/>
      <c r="AA164" s="40"/>
      <c r="AB164" s="40">
        <f aca="true" t="shared" si="24" ref="AB164:AB186">AF164+AJ164+AN164+AR164</f>
        <v>10773</v>
      </c>
      <c r="AC164" s="40">
        <f t="shared" si="23"/>
        <v>23766.1</v>
      </c>
      <c r="AD164" s="40">
        <f t="shared" si="23"/>
        <v>37628</v>
      </c>
      <c r="AE164" s="40">
        <f t="shared" si="23"/>
        <v>55231.6</v>
      </c>
      <c r="AF164" s="40">
        <v>8700</v>
      </c>
      <c r="AG164" s="40">
        <v>20921.8</v>
      </c>
      <c r="AH164" s="40">
        <v>34266.7</v>
      </c>
      <c r="AI164" s="40">
        <v>49550</v>
      </c>
      <c r="AJ164" s="40">
        <v>2058</v>
      </c>
      <c r="AK164" s="40">
        <v>2744.3</v>
      </c>
      <c r="AL164" s="40">
        <v>3316.3</v>
      </c>
      <c r="AM164" s="40">
        <v>5621.6</v>
      </c>
      <c r="AN164" s="40"/>
      <c r="AO164" s="40"/>
      <c r="AP164" s="40"/>
      <c r="AQ164" s="40"/>
      <c r="AR164" s="40">
        <v>15</v>
      </c>
      <c r="AS164" s="40">
        <v>100</v>
      </c>
      <c r="AT164" s="40">
        <v>45</v>
      </c>
      <c r="AU164" s="40">
        <v>60</v>
      </c>
    </row>
    <row r="165" spans="1:47" s="41" customFormat="1" ht="14.25">
      <c r="A165" s="60">
        <v>146</v>
      </c>
      <c r="B165" s="48" t="s">
        <v>159</v>
      </c>
      <c r="C165" s="56">
        <v>49.6</v>
      </c>
      <c r="D165" s="40">
        <f t="shared" si="22"/>
        <v>5748</v>
      </c>
      <c r="E165" s="40">
        <f t="shared" si="22"/>
        <v>12964.2</v>
      </c>
      <c r="F165" s="40">
        <f t="shared" si="22"/>
        <v>20923.1</v>
      </c>
      <c r="G165" s="40">
        <f t="shared" si="22"/>
        <v>30948.7</v>
      </c>
      <c r="H165" s="40"/>
      <c r="I165" s="40"/>
      <c r="J165" s="40"/>
      <c r="K165" s="40"/>
      <c r="L165" s="40"/>
      <c r="M165" s="40"/>
      <c r="N165" s="40"/>
      <c r="O165" s="40"/>
      <c r="P165" s="40">
        <v>0</v>
      </c>
      <c r="Q165" s="40">
        <v>0</v>
      </c>
      <c r="R165" s="40">
        <v>190</v>
      </c>
      <c r="S165" s="40">
        <v>380</v>
      </c>
      <c r="T165" s="40">
        <v>5748</v>
      </c>
      <c r="U165" s="40">
        <v>12964.2</v>
      </c>
      <c r="V165" s="40">
        <v>20733.1</v>
      </c>
      <c r="W165" s="40">
        <v>30568.7</v>
      </c>
      <c r="X165" s="40"/>
      <c r="Y165" s="40">
        <v>0</v>
      </c>
      <c r="Z165" s="40"/>
      <c r="AA165" s="40"/>
      <c r="AB165" s="40">
        <f t="shared" si="24"/>
        <v>5560.799999999999</v>
      </c>
      <c r="AC165" s="40">
        <f t="shared" si="23"/>
        <v>13011</v>
      </c>
      <c r="AD165" s="40">
        <f t="shared" si="23"/>
        <v>20798.300000000003</v>
      </c>
      <c r="AE165" s="40">
        <f t="shared" si="23"/>
        <v>30998.4</v>
      </c>
      <c r="AF165" s="40">
        <v>5014.9</v>
      </c>
      <c r="AG165" s="40">
        <v>12224.6</v>
      </c>
      <c r="AH165" s="40">
        <v>19727.4</v>
      </c>
      <c r="AI165" s="40">
        <v>29204.5</v>
      </c>
      <c r="AJ165" s="40">
        <v>545.9</v>
      </c>
      <c r="AK165" s="40">
        <v>753.4</v>
      </c>
      <c r="AL165" s="40">
        <v>1015.9</v>
      </c>
      <c r="AM165" s="40">
        <v>1705.9</v>
      </c>
      <c r="AN165" s="40"/>
      <c r="AO165" s="40"/>
      <c r="AP165" s="40"/>
      <c r="AQ165" s="40"/>
      <c r="AR165" s="40">
        <v>0</v>
      </c>
      <c r="AS165" s="40">
        <v>33</v>
      </c>
      <c r="AT165" s="40">
        <v>55</v>
      </c>
      <c r="AU165" s="40">
        <v>88</v>
      </c>
    </row>
    <row r="166" spans="1:47" s="41" customFormat="1" ht="28.5">
      <c r="A166" s="60">
        <v>147</v>
      </c>
      <c r="B166" s="49" t="s">
        <v>160</v>
      </c>
      <c r="C166" s="56">
        <v>0</v>
      </c>
      <c r="D166" s="43">
        <f>H166+L166+P166+T166+X166</f>
        <v>11141.62</v>
      </c>
      <c r="E166" s="43">
        <f>I166+M166+Q166+U166+Y166</f>
        <v>41128.4</v>
      </c>
      <c r="F166" s="43">
        <f>J166+N166+R166+V166+Z166</f>
        <v>61555.8</v>
      </c>
      <c r="G166" s="43">
        <f>K166+O166+S166+W166+AA166</f>
        <v>61555.8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>
        <v>11141.62</v>
      </c>
      <c r="U166" s="43">
        <v>41128.4</v>
      </c>
      <c r="V166" s="43">
        <v>61555.8</v>
      </c>
      <c r="W166" s="43">
        <v>61555.8</v>
      </c>
      <c r="X166" s="43"/>
      <c r="Y166" s="43">
        <v>0</v>
      </c>
      <c r="Z166" s="43"/>
      <c r="AA166" s="43"/>
      <c r="AB166" s="40">
        <f t="shared" si="24"/>
        <v>11141.6</v>
      </c>
      <c r="AC166" s="43">
        <f t="shared" si="23"/>
        <v>41128.4</v>
      </c>
      <c r="AD166" s="43">
        <f t="shared" si="23"/>
        <v>61555.8</v>
      </c>
      <c r="AE166" s="43">
        <f t="shared" si="23"/>
        <v>61555.8</v>
      </c>
      <c r="AF166" s="43">
        <v>9708.6</v>
      </c>
      <c r="AG166" s="43">
        <v>35837</v>
      </c>
      <c r="AH166" s="43">
        <v>53635.9</v>
      </c>
      <c r="AI166" s="43">
        <v>53635.9</v>
      </c>
      <c r="AJ166" s="43">
        <v>1423.6</v>
      </c>
      <c r="AK166" s="43">
        <v>5273.4</v>
      </c>
      <c r="AL166" s="43">
        <v>7892.9</v>
      </c>
      <c r="AM166" s="43">
        <v>7892.9</v>
      </c>
      <c r="AN166" s="43"/>
      <c r="AO166" s="43"/>
      <c r="AP166" s="43"/>
      <c r="AQ166" s="43"/>
      <c r="AR166" s="43">
        <v>9.4</v>
      </c>
      <c r="AS166" s="43">
        <v>18</v>
      </c>
      <c r="AT166" s="43">
        <v>27</v>
      </c>
      <c r="AU166" s="43">
        <v>27</v>
      </c>
    </row>
    <row r="167" spans="1:47" s="41" customFormat="1" ht="19.5" customHeight="1">
      <c r="A167" s="39">
        <v>148</v>
      </c>
      <c r="B167" s="49" t="s">
        <v>161</v>
      </c>
      <c r="C167" s="57">
        <v>3984.5</v>
      </c>
      <c r="D167" s="43">
        <f aca="true" t="shared" si="25" ref="D167:G181">H167+L167+P167+T167+X167</f>
        <v>10246</v>
      </c>
      <c r="E167" s="43">
        <f t="shared" si="25"/>
        <v>37822.2</v>
      </c>
      <c r="F167" s="43">
        <f aca="true" t="shared" si="26" ref="F167:F173">J167+N167+R167+V167+Z167</f>
        <v>56607.6</v>
      </c>
      <c r="G167" s="43">
        <f aca="true" t="shared" si="27" ref="G167:G174">K167+O167+S167+W167+AA167</f>
        <v>56607.6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>
        <v>10246</v>
      </c>
      <c r="U167" s="40">
        <v>37822.2</v>
      </c>
      <c r="V167" s="40">
        <v>56607.6</v>
      </c>
      <c r="W167" s="40">
        <v>56607.6</v>
      </c>
      <c r="X167" s="43"/>
      <c r="Y167" s="43"/>
      <c r="Z167" s="43"/>
      <c r="AA167" s="43"/>
      <c r="AB167" s="40">
        <f t="shared" si="24"/>
        <v>14230.5</v>
      </c>
      <c r="AC167" s="40">
        <f aca="true" t="shared" si="28" ref="AC167:AE174">AG167+AK167+AO167+AS167</f>
        <v>41806.7</v>
      </c>
      <c r="AD167" s="40">
        <f t="shared" si="28"/>
        <v>60592.100000000006</v>
      </c>
      <c r="AE167" s="40">
        <f t="shared" si="28"/>
        <v>60592.100000000006</v>
      </c>
      <c r="AF167" s="40">
        <v>8807.4</v>
      </c>
      <c r="AG167" s="40">
        <v>32512.1</v>
      </c>
      <c r="AH167" s="40">
        <v>48659.9</v>
      </c>
      <c r="AI167" s="40">
        <v>48659.9</v>
      </c>
      <c r="AJ167" s="40">
        <v>4455.5</v>
      </c>
      <c r="AK167" s="40">
        <v>8262.1</v>
      </c>
      <c r="AL167" s="40">
        <v>10857.7</v>
      </c>
      <c r="AM167" s="40">
        <v>10857.7</v>
      </c>
      <c r="AN167" s="40"/>
      <c r="AO167" s="40"/>
      <c r="AP167" s="40"/>
      <c r="AQ167" s="40"/>
      <c r="AR167" s="40">
        <v>967.6</v>
      </c>
      <c r="AS167" s="40">
        <v>1032.5</v>
      </c>
      <c r="AT167" s="40">
        <v>1074.5</v>
      </c>
      <c r="AU167" s="40">
        <v>1074.5</v>
      </c>
    </row>
    <row r="168" spans="1:47" s="41" customFormat="1" ht="19.5" customHeight="1">
      <c r="A168" s="39">
        <v>149</v>
      </c>
      <c r="B168" s="49" t="s">
        <v>162</v>
      </c>
      <c r="C168" s="57">
        <v>4.2</v>
      </c>
      <c r="D168" s="40">
        <f t="shared" si="25"/>
        <v>2878.6</v>
      </c>
      <c r="E168" s="40">
        <f t="shared" si="25"/>
        <v>6492.1</v>
      </c>
      <c r="F168" s="40">
        <f t="shared" si="26"/>
        <v>10105.7</v>
      </c>
      <c r="G168" s="40">
        <f t="shared" si="27"/>
        <v>15311.6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>
        <v>0</v>
      </c>
      <c r="R168" s="40"/>
      <c r="S168" s="40"/>
      <c r="T168" s="40">
        <v>2878.6</v>
      </c>
      <c r="U168" s="40">
        <v>6492.1</v>
      </c>
      <c r="V168" s="40">
        <v>10105.7</v>
      </c>
      <c r="W168" s="40">
        <v>15311.6</v>
      </c>
      <c r="X168" s="40"/>
      <c r="Y168" s="40">
        <v>0</v>
      </c>
      <c r="Z168" s="40"/>
      <c r="AA168" s="40"/>
      <c r="AB168" s="40">
        <f t="shared" si="24"/>
        <v>2882.8</v>
      </c>
      <c r="AC168" s="40">
        <f t="shared" si="28"/>
        <v>6496.299999999999</v>
      </c>
      <c r="AD168" s="40">
        <f t="shared" si="28"/>
        <v>10109.9</v>
      </c>
      <c r="AE168" s="40">
        <f t="shared" si="28"/>
        <v>15315.8</v>
      </c>
      <c r="AF168" s="40">
        <v>2729</v>
      </c>
      <c r="AG168" s="40">
        <v>6326.4</v>
      </c>
      <c r="AH168" s="40">
        <v>9916.9</v>
      </c>
      <c r="AI168" s="40">
        <v>15012.4</v>
      </c>
      <c r="AJ168" s="40">
        <v>143.8</v>
      </c>
      <c r="AK168" s="40">
        <v>156.9</v>
      </c>
      <c r="AL168" s="40">
        <v>180</v>
      </c>
      <c r="AM168" s="40">
        <v>260.4</v>
      </c>
      <c r="AN168" s="40"/>
      <c r="AO168" s="40"/>
      <c r="AP168" s="40"/>
      <c r="AQ168" s="40"/>
      <c r="AR168" s="40">
        <v>10</v>
      </c>
      <c r="AS168" s="40">
        <v>13</v>
      </c>
      <c r="AT168" s="40">
        <v>13</v>
      </c>
      <c r="AU168" s="40">
        <v>43</v>
      </c>
    </row>
    <row r="169" spans="1:48" s="41" customFormat="1" ht="21" customHeight="1">
      <c r="A169" s="60">
        <v>150</v>
      </c>
      <c r="B169" s="49" t="s">
        <v>163</v>
      </c>
      <c r="C169" s="56">
        <v>861</v>
      </c>
      <c r="D169" s="43">
        <f t="shared" si="25"/>
        <v>4586.8</v>
      </c>
      <c r="E169" s="43">
        <f t="shared" si="25"/>
        <v>10416.5</v>
      </c>
      <c r="F169" s="43">
        <f t="shared" si="26"/>
        <v>16458</v>
      </c>
      <c r="G169" s="40">
        <f t="shared" si="27"/>
        <v>23218.8</v>
      </c>
      <c r="H169" s="43"/>
      <c r="I169" s="43"/>
      <c r="J169" s="43"/>
      <c r="K169" s="43"/>
      <c r="L169" s="43"/>
      <c r="M169" s="43"/>
      <c r="N169" s="43"/>
      <c r="O169" s="43"/>
      <c r="P169" s="43">
        <v>428.7</v>
      </c>
      <c r="Q169" s="43">
        <v>1070.5</v>
      </c>
      <c r="R169" s="43">
        <v>1712.3</v>
      </c>
      <c r="S169" s="43">
        <v>2567.1</v>
      </c>
      <c r="T169" s="43">
        <v>3908.1</v>
      </c>
      <c r="U169" s="43">
        <v>8721</v>
      </c>
      <c r="V169" s="43">
        <v>13745.7</v>
      </c>
      <c r="W169" s="43">
        <v>19251.7</v>
      </c>
      <c r="X169" s="43">
        <v>250</v>
      </c>
      <c r="Y169" s="43">
        <v>625</v>
      </c>
      <c r="Z169" s="43">
        <v>1000</v>
      </c>
      <c r="AA169" s="43">
        <v>1400</v>
      </c>
      <c r="AB169" s="40">
        <f t="shared" si="24"/>
        <v>5448.5</v>
      </c>
      <c r="AC169" s="43">
        <f t="shared" si="28"/>
        <v>11278.2</v>
      </c>
      <c r="AD169" s="43">
        <f t="shared" si="28"/>
        <v>17319.7</v>
      </c>
      <c r="AE169" s="40">
        <f t="shared" si="28"/>
        <v>24080.5</v>
      </c>
      <c r="AF169" s="43">
        <v>4243.5</v>
      </c>
      <c r="AG169" s="43">
        <v>9055.2</v>
      </c>
      <c r="AH169" s="43">
        <v>14707.7</v>
      </c>
      <c r="AI169" s="43">
        <v>20787.5</v>
      </c>
      <c r="AJ169" s="43">
        <v>855</v>
      </c>
      <c r="AK169" s="43">
        <v>1313</v>
      </c>
      <c r="AL169" s="43">
        <v>1602</v>
      </c>
      <c r="AM169" s="43">
        <v>2233</v>
      </c>
      <c r="AN169" s="43"/>
      <c r="AO169" s="43"/>
      <c r="AP169" s="43"/>
      <c r="AQ169" s="43"/>
      <c r="AR169" s="43">
        <v>350</v>
      </c>
      <c r="AS169" s="43">
        <v>910</v>
      </c>
      <c r="AT169" s="43">
        <v>1010</v>
      </c>
      <c r="AU169" s="43">
        <v>1060</v>
      </c>
      <c r="AV169" s="52"/>
    </row>
    <row r="170" spans="1:47" s="41" customFormat="1" ht="19.5" customHeight="1">
      <c r="A170" s="60">
        <v>151</v>
      </c>
      <c r="B170" s="49" t="s">
        <v>164</v>
      </c>
      <c r="C170" s="56">
        <v>420.9</v>
      </c>
      <c r="D170" s="40">
        <f t="shared" si="25"/>
        <v>13395.8</v>
      </c>
      <c r="E170" s="40">
        <f t="shared" si="25"/>
        <v>30562.5</v>
      </c>
      <c r="F170" s="40">
        <f t="shared" si="26"/>
        <v>48029.3</v>
      </c>
      <c r="G170" s="40">
        <f t="shared" si="27"/>
        <v>69911.1</v>
      </c>
      <c r="H170" s="40"/>
      <c r="I170" s="40"/>
      <c r="J170" s="40"/>
      <c r="K170" s="40"/>
      <c r="L170" s="40">
        <v>300</v>
      </c>
      <c r="M170" s="40">
        <v>500</v>
      </c>
      <c r="N170" s="40">
        <v>1000</v>
      </c>
      <c r="O170" s="40">
        <v>1202.1</v>
      </c>
      <c r="P170" s="40">
        <v>12253.8</v>
      </c>
      <c r="Q170" s="40">
        <v>29220.5</v>
      </c>
      <c r="R170" s="40">
        <v>46187.3</v>
      </c>
      <c r="S170" s="40">
        <v>67867</v>
      </c>
      <c r="T170" s="40"/>
      <c r="U170" s="40">
        <v>0</v>
      </c>
      <c r="V170" s="40"/>
      <c r="W170" s="40"/>
      <c r="X170" s="40">
        <v>842</v>
      </c>
      <c r="Y170" s="40">
        <v>842</v>
      </c>
      <c r="Z170" s="40">
        <v>842</v>
      </c>
      <c r="AA170" s="40">
        <v>842</v>
      </c>
      <c r="AB170" s="40">
        <f t="shared" si="24"/>
        <v>13816.699999999999</v>
      </c>
      <c r="AC170" s="40">
        <f t="shared" si="28"/>
        <v>30983.4</v>
      </c>
      <c r="AD170" s="40">
        <f t="shared" si="28"/>
        <v>48450.200000000004</v>
      </c>
      <c r="AE170" s="40">
        <f t="shared" si="28"/>
        <v>70332</v>
      </c>
      <c r="AF170" s="40">
        <v>12253.8</v>
      </c>
      <c r="AG170" s="40">
        <v>29220.5</v>
      </c>
      <c r="AH170" s="40">
        <v>46187.3</v>
      </c>
      <c r="AI170" s="40">
        <v>67867</v>
      </c>
      <c r="AJ170" s="40">
        <v>1440</v>
      </c>
      <c r="AK170" s="40">
        <v>1640</v>
      </c>
      <c r="AL170" s="40">
        <v>2057.9</v>
      </c>
      <c r="AM170" s="40">
        <v>2260</v>
      </c>
      <c r="AN170" s="40"/>
      <c r="AO170" s="40"/>
      <c r="AP170" s="40"/>
      <c r="AQ170" s="40"/>
      <c r="AR170" s="40">
        <v>122.9</v>
      </c>
      <c r="AS170" s="40">
        <v>122.9</v>
      </c>
      <c r="AT170" s="40">
        <v>205</v>
      </c>
      <c r="AU170" s="40">
        <v>205</v>
      </c>
    </row>
    <row r="171" spans="1:47" s="41" customFormat="1" ht="18.75" customHeight="1">
      <c r="A171" s="39">
        <v>152</v>
      </c>
      <c r="B171" s="49" t="s">
        <v>165</v>
      </c>
      <c r="C171" s="57">
        <v>401.8</v>
      </c>
      <c r="D171" s="43">
        <f t="shared" si="25"/>
        <v>8677.1</v>
      </c>
      <c r="E171" s="43">
        <f t="shared" si="25"/>
        <v>24291.5</v>
      </c>
      <c r="F171" s="43">
        <f t="shared" si="26"/>
        <v>36805.9</v>
      </c>
      <c r="G171" s="40">
        <f t="shared" si="27"/>
        <v>52657.6</v>
      </c>
      <c r="H171" s="40"/>
      <c r="I171" s="40"/>
      <c r="J171" s="40"/>
      <c r="K171" s="40"/>
      <c r="L171" s="43">
        <v>0</v>
      </c>
      <c r="M171" s="43">
        <v>1000</v>
      </c>
      <c r="N171" s="43">
        <v>1500</v>
      </c>
      <c r="O171" s="43">
        <v>2000</v>
      </c>
      <c r="P171" s="40">
        <v>8677.1</v>
      </c>
      <c r="Q171" s="40">
        <v>23291.5</v>
      </c>
      <c r="R171" s="40">
        <v>35305.9</v>
      </c>
      <c r="S171" s="40">
        <v>50657.6</v>
      </c>
      <c r="T171" s="43"/>
      <c r="U171" s="43">
        <v>0</v>
      </c>
      <c r="V171" s="43"/>
      <c r="W171" s="43"/>
      <c r="X171" s="40"/>
      <c r="Y171" s="40">
        <v>0</v>
      </c>
      <c r="Z171" s="40"/>
      <c r="AA171" s="40"/>
      <c r="AB171" s="40">
        <f t="shared" si="24"/>
        <v>9078.9</v>
      </c>
      <c r="AC171" s="43">
        <f t="shared" si="28"/>
        <v>24693.3</v>
      </c>
      <c r="AD171" s="40">
        <f t="shared" si="28"/>
        <v>37207.700000000004</v>
      </c>
      <c r="AE171" s="40">
        <f t="shared" si="28"/>
        <v>53059.4</v>
      </c>
      <c r="AF171" s="43">
        <v>8677.1</v>
      </c>
      <c r="AG171" s="43">
        <v>20691.5</v>
      </c>
      <c r="AH171" s="43">
        <v>32705.9</v>
      </c>
      <c r="AI171" s="43">
        <v>48057.6</v>
      </c>
      <c r="AJ171" s="43">
        <v>401.8</v>
      </c>
      <c r="AK171" s="43">
        <v>4001.8</v>
      </c>
      <c r="AL171" s="43">
        <v>4021.8</v>
      </c>
      <c r="AM171" s="43">
        <v>4521.8</v>
      </c>
      <c r="AN171" s="43"/>
      <c r="AO171" s="43"/>
      <c r="AP171" s="43"/>
      <c r="AQ171" s="43"/>
      <c r="AR171" s="43">
        <v>0</v>
      </c>
      <c r="AS171" s="43">
        <v>0</v>
      </c>
      <c r="AT171" s="43">
        <v>480</v>
      </c>
      <c r="AU171" s="43">
        <v>480</v>
      </c>
    </row>
    <row r="172" spans="1:47" s="41" customFormat="1" ht="28.5">
      <c r="A172" s="39">
        <v>153</v>
      </c>
      <c r="B172" s="49" t="s">
        <v>166</v>
      </c>
      <c r="C172" s="56">
        <v>1343.9</v>
      </c>
      <c r="D172" s="43">
        <f t="shared" si="25"/>
        <v>7854.4</v>
      </c>
      <c r="E172" s="43">
        <f t="shared" si="25"/>
        <v>18608.3</v>
      </c>
      <c r="F172" s="43">
        <f t="shared" si="26"/>
        <v>28533.8</v>
      </c>
      <c r="G172" s="43">
        <f t="shared" si="27"/>
        <v>42132.8</v>
      </c>
      <c r="H172" s="40"/>
      <c r="I172" s="40"/>
      <c r="J172" s="40"/>
      <c r="K172" s="40"/>
      <c r="L172" s="43">
        <v>50</v>
      </c>
      <c r="M172" s="43">
        <v>1700</v>
      </c>
      <c r="N172" s="43">
        <v>2500</v>
      </c>
      <c r="O172" s="43">
        <v>3300</v>
      </c>
      <c r="P172" s="43">
        <v>7804.4</v>
      </c>
      <c r="Q172" s="43">
        <v>16908.3</v>
      </c>
      <c r="R172" s="43">
        <v>26033.8</v>
      </c>
      <c r="S172" s="43">
        <v>38832.8</v>
      </c>
      <c r="T172" s="43"/>
      <c r="U172" s="43">
        <v>0</v>
      </c>
      <c r="V172" s="43"/>
      <c r="W172" s="43"/>
      <c r="X172" s="43"/>
      <c r="Y172" s="43"/>
      <c r="Z172" s="43"/>
      <c r="AA172" s="43"/>
      <c r="AB172" s="40">
        <f t="shared" si="24"/>
        <v>9198.2</v>
      </c>
      <c r="AC172" s="40">
        <f t="shared" si="28"/>
        <v>19952.1</v>
      </c>
      <c r="AD172" s="40">
        <f t="shared" si="28"/>
        <v>29877.6</v>
      </c>
      <c r="AE172" s="40">
        <f t="shared" si="28"/>
        <v>43476.6</v>
      </c>
      <c r="AF172" s="43">
        <v>6495.2</v>
      </c>
      <c r="AG172" s="43">
        <v>15800.1</v>
      </c>
      <c r="AH172" s="43">
        <v>25439.6</v>
      </c>
      <c r="AI172" s="43">
        <v>38778.4</v>
      </c>
      <c r="AJ172" s="43">
        <v>2653</v>
      </c>
      <c r="AK172" s="43">
        <v>3804</v>
      </c>
      <c r="AL172" s="43">
        <v>4090</v>
      </c>
      <c r="AM172" s="43">
        <v>4350.2</v>
      </c>
      <c r="AN172" s="43"/>
      <c r="AO172" s="43"/>
      <c r="AP172" s="43"/>
      <c r="AQ172" s="43"/>
      <c r="AR172" s="43">
        <v>50</v>
      </c>
      <c r="AS172" s="43">
        <v>348</v>
      </c>
      <c r="AT172" s="43">
        <v>348</v>
      </c>
      <c r="AU172" s="43">
        <v>348</v>
      </c>
    </row>
    <row r="173" spans="1:47" s="41" customFormat="1" ht="25.5" customHeight="1">
      <c r="A173" s="60">
        <v>154</v>
      </c>
      <c r="B173" s="49" t="s">
        <v>167</v>
      </c>
      <c r="C173" s="56">
        <v>10616.4</v>
      </c>
      <c r="D173" s="43">
        <f t="shared" si="25"/>
        <v>3870.3</v>
      </c>
      <c r="E173" s="43">
        <f t="shared" si="25"/>
        <v>8385.2</v>
      </c>
      <c r="F173" s="43">
        <f t="shared" si="26"/>
        <v>12910.6</v>
      </c>
      <c r="G173" s="43">
        <f t="shared" si="27"/>
        <v>19257.9</v>
      </c>
      <c r="H173" s="40"/>
      <c r="I173" s="40"/>
      <c r="J173" s="40"/>
      <c r="K173" s="40"/>
      <c r="L173" s="40"/>
      <c r="M173" s="40"/>
      <c r="N173" s="40"/>
      <c r="O173" s="40"/>
      <c r="P173" s="40">
        <v>3870.3</v>
      </c>
      <c r="Q173" s="40">
        <v>8385.2</v>
      </c>
      <c r="R173" s="40">
        <v>12910.6</v>
      </c>
      <c r="S173" s="40">
        <v>19257.9</v>
      </c>
      <c r="T173" s="43"/>
      <c r="U173" s="43">
        <v>0</v>
      </c>
      <c r="V173" s="43"/>
      <c r="W173" s="43"/>
      <c r="X173" s="40"/>
      <c r="Y173" s="40"/>
      <c r="Z173" s="40"/>
      <c r="AA173" s="40"/>
      <c r="AB173" s="40">
        <f t="shared" si="24"/>
        <v>3886.7000000000003</v>
      </c>
      <c r="AC173" s="43">
        <f t="shared" si="28"/>
        <v>8661.599999999999</v>
      </c>
      <c r="AD173" s="43">
        <f t="shared" si="28"/>
        <v>13187.000000000002</v>
      </c>
      <c r="AE173" s="43">
        <f t="shared" si="28"/>
        <v>19534.3</v>
      </c>
      <c r="AF173" s="43">
        <v>3664.9</v>
      </c>
      <c r="AG173" s="43">
        <v>7961.3</v>
      </c>
      <c r="AH173" s="43">
        <v>12275.2</v>
      </c>
      <c r="AI173" s="43">
        <v>18301.5</v>
      </c>
      <c r="AJ173" s="43">
        <v>216.4</v>
      </c>
      <c r="AK173" s="43">
        <v>689.5</v>
      </c>
      <c r="AL173" s="43">
        <v>895.6</v>
      </c>
      <c r="AM173" s="43">
        <v>1211.2</v>
      </c>
      <c r="AN173" s="43"/>
      <c r="AO173" s="43"/>
      <c r="AP173" s="43"/>
      <c r="AQ173" s="43"/>
      <c r="AR173" s="43">
        <v>5.4</v>
      </c>
      <c r="AS173" s="43">
        <v>10.8</v>
      </c>
      <c r="AT173" s="43">
        <v>16.2</v>
      </c>
      <c r="AU173" s="43">
        <v>21.6</v>
      </c>
    </row>
    <row r="174" spans="1:47" s="41" customFormat="1" ht="28.5" customHeight="1">
      <c r="A174" s="60">
        <v>155</v>
      </c>
      <c r="B174" s="49" t="s">
        <v>170</v>
      </c>
      <c r="C174" s="56">
        <v>1483.2</v>
      </c>
      <c r="D174" s="43">
        <f t="shared" si="25"/>
        <v>11037.800000000001</v>
      </c>
      <c r="E174" s="43">
        <f t="shared" si="25"/>
        <v>24631.199999999997</v>
      </c>
      <c r="F174" s="43">
        <f>J174+N174+R174+V174+Z174</f>
        <v>38822.700000000004</v>
      </c>
      <c r="G174" s="43">
        <f t="shared" si="27"/>
        <v>54373.5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>
        <v>10794.2</v>
      </c>
      <c r="U174" s="43">
        <v>24087.6</v>
      </c>
      <c r="V174" s="43">
        <v>37965.9</v>
      </c>
      <c r="W174" s="43">
        <v>53173.5</v>
      </c>
      <c r="X174" s="43">
        <v>243.6</v>
      </c>
      <c r="Y174" s="43">
        <v>543.6</v>
      </c>
      <c r="Z174" s="43">
        <v>856.8</v>
      </c>
      <c r="AA174" s="43">
        <v>1200</v>
      </c>
      <c r="AB174" s="40">
        <f t="shared" si="24"/>
        <v>12520.999999999998</v>
      </c>
      <c r="AC174" s="43">
        <f>AG174+AK174+AO174+AS174</f>
        <v>26114.4</v>
      </c>
      <c r="AD174" s="43">
        <f>AH174+AL174+AP174+AT174</f>
        <v>40305.9</v>
      </c>
      <c r="AE174" s="43">
        <f t="shared" si="28"/>
        <v>55856.7</v>
      </c>
      <c r="AF174" s="43">
        <v>9864.3</v>
      </c>
      <c r="AG174" s="43">
        <v>22006.9</v>
      </c>
      <c r="AH174" s="43">
        <v>34681.8</v>
      </c>
      <c r="AI174" s="43">
        <v>48700</v>
      </c>
      <c r="AJ174" s="43">
        <v>142.8</v>
      </c>
      <c r="AK174" s="43">
        <v>1493.6</v>
      </c>
      <c r="AL174" s="43">
        <v>1659</v>
      </c>
      <c r="AM174" s="43">
        <v>2362.7</v>
      </c>
      <c r="AN174" s="43"/>
      <c r="AO174" s="43"/>
      <c r="AP174" s="43"/>
      <c r="AQ174" s="43"/>
      <c r="AR174" s="43">
        <v>2513.9</v>
      </c>
      <c r="AS174" s="43">
        <v>2613.9</v>
      </c>
      <c r="AT174" s="43">
        <v>3965.1</v>
      </c>
      <c r="AU174" s="43">
        <v>4794</v>
      </c>
    </row>
    <row r="175" spans="1:47" s="41" customFormat="1" ht="19.5" customHeight="1">
      <c r="A175" s="39">
        <v>156</v>
      </c>
      <c r="B175" s="46" t="s">
        <v>187</v>
      </c>
      <c r="C175" s="57">
        <v>4.7</v>
      </c>
      <c r="D175" s="43">
        <f t="shared" si="25"/>
        <v>6729.8</v>
      </c>
      <c r="E175" s="43">
        <f t="shared" si="25"/>
        <v>15142</v>
      </c>
      <c r="F175" s="43">
        <f t="shared" si="25"/>
        <v>23554.3</v>
      </c>
      <c r="G175" s="40">
        <f t="shared" si="25"/>
        <v>33649</v>
      </c>
      <c r="H175" s="43">
        <v>6654.8</v>
      </c>
      <c r="I175" s="43">
        <v>14992</v>
      </c>
      <c r="J175" s="43">
        <v>23329.3</v>
      </c>
      <c r="K175" s="43">
        <v>33349</v>
      </c>
      <c r="L175" s="43"/>
      <c r="M175" s="43">
        <v>150</v>
      </c>
      <c r="N175" s="43"/>
      <c r="O175" s="43"/>
      <c r="P175" s="43"/>
      <c r="Q175" s="43">
        <v>0</v>
      </c>
      <c r="R175" s="43"/>
      <c r="S175" s="43"/>
      <c r="T175" s="43"/>
      <c r="U175" s="43">
        <v>0</v>
      </c>
      <c r="V175" s="43"/>
      <c r="W175" s="43"/>
      <c r="X175" s="43">
        <v>75</v>
      </c>
      <c r="Y175" s="43">
        <v>0</v>
      </c>
      <c r="Z175" s="43">
        <v>225</v>
      </c>
      <c r="AA175" s="43">
        <v>300</v>
      </c>
      <c r="AB175" s="40">
        <f t="shared" si="24"/>
        <v>6734.5</v>
      </c>
      <c r="AC175" s="43">
        <f aca="true" t="shared" si="29" ref="AC175:AD181">AG175+AK175+AO175+AS175</f>
        <v>15146.7</v>
      </c>
      <c r="AD175" s="40">
        <f t="shared" si="29"/>
        <v>23559</v>
      </c>
      <c r="AE175" s="40">
        <f aca="true" t="shared" si="30" ref="AE175:AE185">AI175+AM175+AQ175+AU175</f>
        <v>33653.9</v>
      </c>
      <c r="AF175" s="43">
        <v>5585</v>
      </c>
      <c r="AG175" s="43">
        <v>12882.4</v>
      </c>
      <c r="AH175" s="43">
        <v>19344.1</v>
      </c>
      <c r="AI175" s="43">
        <v>26274.4</v>
      </c>
      <c r="AJ175" s="43">
        <v>1124.5</v>
      </c>
      <c r="AK175" s="43">
        <v>2231.3</v>
      </c>
      <c r="AL175" s="43">
        <v>4181.9</v>
      </c>
      <c r="AM175" s="43">
        <v>7288.5</v>
      </c>
      <c r="AN175" s="43"/>
      <c r="AO175" s="43"/>
      <c r="AP175" s="43"/>
      <c r="AQ175" s="43"/>
      <c r="AR175" s="43">
        <v>25</v>
      </c>
      <c r="AS175" s="43">
        <v>33</v>
      </c>
      <c r="AT175" s="43">
        <v>33</v>
      </c>
      <c r="AU175" s="43">
        <v>91</v>
      </c>
    </row>
    <row r="176" spans="1:47" s="41" customFormat="1" ht="19.5" customHeight="1">
      <c r="A176" s="39">
        <v>157</v>
      </c>
      <c r="B176" s="46" t="s">
        <v>188</v>
      </c>
      <c r="C176" s="57">
        <v>2.7</v>
      </c>
      <c r="D176" s="43">
        <f t="shared" si="25"/>
        <v>5957</v>
      </c>
      <c r="E176" s="43">
        <f t="shared" si="25"/>
        <v>13403.3</v>
      </c>
      <c r="F176" s="43">
        <f t="shared" si="25"/>
        <v>20849.6</v>
      </c>
      <c r="G176" s="40">
        <f t="shared" si="25"/>
        <v>29785.1</v>
      </c>
      <c r="H176" s="43">
        <v>5873</v>
      </c>
      <c r="I176" s="43">
        <v>13214.3</v>
      </c>
      <c r="J176" s="43">
        <v>20555.6</v>
      </c>
      <c r="K176" s="43">
        <v>29365.1</v>
      </c>
      <c r="L176" s="43"/>
      <c r="M176" s="43">
        <v>0</v>
      </c>
      <c r="N176" s="43"/>
      <c r="O176" s="43"/>
      <c r="P176" s="43"/>
      <c r="Q176" s="43">
        <v>0</v>
      </c>
      <c r="R176" s="43"/>
      <c r="S176" s="43"/>
      <c r="T176" s="43"/>
      <c r="U176" s="43">
        <v>0</v>
      </c>
      <c r="V176" s="43"/>
      <c r="W176" s="43"/>
      <c r="X176" s="43">
        <v>84</v>
      </c>
      <c r="Y176" s="43">
        <v>189</v>
      </c>
      <c r="Z176" s="43">
        <v>294</v>
      </c>
      <c r="AA176" s="43">
        <v>420</v>
      </c>
      <c r="AB176" s="40">
        <f t="shared" si="24"/>
        <v>5958.700000000001</v>
      </c>
      <c r="AC176" s="43">
        <f t="shared" si="29"/>
        <v>13405</v>
      </c>
      <c r="AD176" s="40">
        <f t="shared" si="29"/>
        <v>20851.300000000003</v>
      </c>
      <c r="AE176" s="40">
        <f t="shared" si="30"/>
        <v>29786.8</v>
      </c>
      <c r="AF176" s="43">
        <v>4602.8</v>
      </c>
      <c r="AG176" s="43">
        <v>10356.2</v>
      </c>
      <c r="AH176" s="43">
        <v>16109.7</v>
      </c>
      <c r="AI176" s="43">
        <v>23013.8</v>
      </c>
      <c r="AJ176" s="43">
        <v>1335.9</v>
      </c>
      <c r="AK176" s="43">
        <v>2953.8</v>
      </c>
      <c r="AL176" s="43">
        <v>4621.6</v>
      </c>
      <c r="AM176" s="43">
        <v>6623</v>
      </c>
      <c r="AN176" s="43"/>
      <c r="AO176" s="43"/>
      <c r="AP176" s="43"/>
      <c r="AQ176" s="43"/>
      <c r="AR176" s="43">
        <v>20</v>
      </c>
      <c r="AS176" s="43">
        <v>95</v>
      </c>
      <c r="AT176" s="43">
        <v>120</v>
      </c>
      <c r="AU176" s="43">
        <v>150</v>
      </c>
    </row>
    <row r="177" spans="1:47" s="41" customFormat="1" ht="19.5" customHeight="1">
      <c r="A177" s="60">
        <v>158</v>
      </c>
      <c r="B177" s="46" t="s">
        <v>189</v>
      </c>
      <c r="C177" s="56">
        <v>24.4</v>
      </c>
      <c r="D177" s="43">
        <f t="shared" si="25"/>
        <v>6969.9</v>
      </c>
      <c r="E177" s="43">
        <f t="shared" si="25"/>
        <v>15682.2</v>
      </c>
      <c r="F177" s="43">
        <f t="shared" si="25"/>
        <v>24394.6</v>
      </c>
      <c r="G177" s="40">
        <f t="shared" si="25"/>
        <v>34849.6</v>
      </c>
      <c r="H177" s="43">
        <v>6933.9</v>
      </c>
      <c r="I177" s="43">
        <v>15601.2</v>
      </c>
      <c r="J177" s="43">
        <v>24268.6</v>
      </c>
      <c r="K177" s="43">
        <v>34669.6</v>
      </c>
      <c r="L177" s="43"/>
      <c r="M177" s="43">
        <v>0</v>
      </c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>
        <v>36</v>
      </c>
      <c r="Y177" s="43">
        <v>81</v>
      </c>
      <c r="Z177" s="43">
        <v>126</v>
      </c>
      <c r="AA177" s="43">
        <v>180</v>
      </c>
      <c r="AB177" s="40">
        <f t="shared" si="24"/>
        <v>6994.3</v>
      </c>
      <c r="AC177" s="43">
        <f t="shared" si="29"/>
        <v>15706.6</v>
      </c>
      <c r="AD177" s="40">
        <f t="shared" si="29"/>
        <v>24419</v>
      </c>
      <c r="AE177" s="40">
        <f t="shared" si="30"/>
        <v>34873.9</v>
      </c>
      <c r="AF177" s="43">
        <v>5772</v>
      </c>
      <c r="AG177" s="43">
        <v>12987</v>
      </c>
      <c r="AH177" s="43">
        <v>20202.1</v>
      </c>
      <c r="AI177" s="43">
        <v>28860.2</v>
      </c>
      <c r="AJ177" s="43">
        <v>1222.3</v>
      </c>
      <c r="AK177" s="43">
        <v>2719.6</v>
      </c>
      <c r="AL177" s="43">
        <v>4216.9</v>
      </c>
      <c r="AM177" s="43">
        <v>6013.7</v>
      </c>
      <c r="AN177" s="43"/>
      <c r="AO177" s="43"/>
      <c r="AP177" s="43"/>
      <c r="AQ177" s="43"/>
      <c r="AR177" s="43"/>
      <c r="AS177" s="43">
        <v>0</v>
      </c>
      <c r="AT177" s="43"/>
      <c r="AU177" s="43"/>
    </row>
    <row r="178" spans="1:47" ht="14.25">
      <c r="A178" s="60">
        <v>159</v>
      </c>
      <c r="B178" s="46" t="s">
        <v>190</v>
      </c>
      <c r="C178" s="57">
        <v>2219.8</v>
      </c>
      <c r="D178" s="43">
        <f t="shared" si="25"/>
        <v>13112.5</v>
      </c>
      <c r="E178" s="43">
        <f t="shared" si="25"/>
        <v>29503</v>
      </c>
      <c r="F178" s="43">
        <f t="shared" si="25"/>
        <v>45893.6</v>
      </c>
      <c r="G178" s="40">
        <f t="shared" si="25"/>
        <v>65562.3</v>
      </c>
      <c r="H178" s="43">
        <v>13112.5</v>
      </c>
      <c r="I178" s="43">
        <v>29503</v>
      </c>
      <c r="J178" s="43">
        <v>45893.6</v>
      </c>
      <c r="K178" s="43">
        <v>65562.3</v>
      </c>
      <c r="L178" s="43"/>
      <c r="M178" s="43">
        <v>0</v>
      </c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0">
        <f t="shared" si="24"/>
        <v>15332.3</v>
      </c>
      <c r="AC178" s="43">
        <f t="shared" si="29"/>
        <v>31722.8</v>
      </c>
      <c r="AD178" s="40">
        <f t="shared" si="29"/>
        <v>48113.4</v>
      </c>
      <c r="AE178" s="40">
        <f t="shared" si="30"/>
        <v>67782.1</v>
      </c>
      <c r="AF178" s="43">
        <v>12396.8</v>
      </c>
      <c r="AG178" s="43">
        <v>24793.6</v>
      </c>
      <c r="AH178" s="43">
        <v>37190.4</v>
      </c>
      <c r="AI178" s="43">
        <v>49587.2</v>
      </c>
      <c r="AJ178" s="43">
        <v>2925.5</v>
      </c>
      <c r="AK178" s="43">
        <v>6904.2</v>
      </c>
      <c r="AL178" s="43">
        <v>10878</v>
      </c>
      <c r="AM178" s="43">
        <v>18134.9</v>
      </c>
      <c r="AN178" s="43"/>
      <c r="AO178" s="43"/>
      <c r="AP178" s="43"/>
      <c r="AQ178" s="43"/>
      <c r="AR178" s="43">
        <v>10</v>
      </c>
      <c r="AS178" s="43">
        <v>25</v>
      </c>
      <c r="AT178" s="43">
        <v>45</v>
      </c>
      <c r="AU178" s="43">
        <v>60</v>
      </c>
    </row>
    <row r="179" spans="1:47" ht="14.25">
      <c r="A179" s="39">
        <v>160</v>
      </c>
      <c r="B179" s="46" t="s">
        <v>191</v>
      </c>
      <c r="C179" s="57">
        <v>206.5</v>
      </c>
      <c r="D179" s="43">
        <f t="shared" si="25"/>
        <v>4959.7</v>
      </c>
      <c r="E179" s="43">
        <f t="shared" si="25"/>
        <v>11159.4</v>
      </c>
      <c r="F179" s="43">
        <f t="shared" si="25"/>
        <v>17359</v>
      </c>
      <c r="G179" s="40">
        <f t="shared" si="25"/>
        <v>24798.6</v>
      </c>
      <c r="H179" s="43">
        <v>4959.7</v>
      </c>
      <c r="I179" s="43">
        <v>11159.4</v>
      </c>
      <c r="J179" s="43">
        <v>17359</v>
      </c>
      <c r="K179" s="43">
        <v>24798.6</v>
      </c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0">
        <f t="shared" si="24"/>
        <v>4959.7</v>
      </c>
      <c r="AC179" s="43">
        <f t="shared" si="29"/>
        <v>11159.400000000001</v>
      </c>
      <c r="AD179" s="40">
        <f t="shared" si="29"/>
        <v>17359</v>
      </c>
      <c r="AE179" s="40">
        <f t="shared" si="30"/>
        <v>24798.600000000002</v>
      </c>
      <c r="AF179" s="43">
        <v>4107.8</v>
      </c>
      <c r="AG179" s="43">
        <v>9242.7</v>
      </c>
      <c r="AH179" s="43">
        <v>14377.4</v>
      </c>
      <c r="AI179" s="43">
        <v>20539.2</v>
      </c>
      <c r="AJ179" s="43">
        <v>811.9</v>
      </c>
      <c r="AK179" s="43">
        <v>1826.7</v>
      </c>
      <c r="AL179" s="43">
        <v>2841.6</v>
      </c>
      <c r="AM179" s="43">
        <v>4059.4</v>
      </c>
      <c r="AN179" s="43"/>
      <c r="AO179" s="43"/>
      <c r="AP179" s="43"/>
      <c r="AQ179" s="43"/>
      <c r="AR179" s="43">
        <v>40</v>
      </c>
      <c r="AS179" s="43">
        <v>90</v>
      </c>
      <c r="AT179" s="43">
        <v>140</v>
      </c>
      <c r="AU179" s="43">
        <v>200</v>
      </c>
    </row>
    <row r="180" spans="1:47" ht="14.25">
      <c r="A180" s="39">
        <v>161</v>
      </c>
      <c r="B180" s="46" t="s">
        <v>192</v>
      </c>
      <c r="C180" s="56">
        <v>711.1</v>
      </c>
      <c r="D180" s="40">
        <f t="shared" si="25"/>
        <v>4847</v>
      </c>
      <c r="E180" s="40">
        <f t="shared" si="25"/>
        <v>10905.8</v>
      </c>
      <c r="F180" s="40">
        <f t="shared" si="25"/>
        <v>16964.6</v>
      </c>
      <c r="G180" s="40">
        <f t="shared" si="25"/>
        <v>24235.1</v>
      </c>
      <c r="H180" s="40">
        <v>4847</v>
      </c>
      <c r="I180" s="40">
        <v>10905.8</v>
      </c>
      <c r="J180" s="40">
        <v>16964.6</v>
      </c>
      <c r="K180" s="40">
        <v>24235.1</v>
      </c>
      <c r="L180" s="40"/>
      <c r="M180" s="40">
        <v>0</v>
      </c>
      <c r="N180" s="40"/>
      <c r="O180" s="40"/>
      <c r="P180" s="40"/>
      <c r="Q180" s="40"/>
      <c r="R180" s="40"/>
      <c r="S180" s="40"/>
      <c r="T180" s="40"/>
      <c r="U180" s="40">
        <v>0</v>
      </c>
      <c r="V180" s="40"/>
      <c r="W180" s="40"/>
      <c r="X180" s="40">
        <v>0</v>
      </c>
      <c r="Y180" s="40">
        <v>0</v>
      </c>
      <c r="Z180" s="40">
        <v>0</v>
      </c>
      <c r="AA180" s="40">
        <v>0</v>
      </c>
      <c r="AB180" s="40">
        <f t="shared" si="24"/>
        <v>5558.1</v>
      </c>
      <c r="AC180" s="40">
        <f t="shared" si="29"/>
        <v>11616.9</v>
      </c>
      <c r="AD180" s="40">
        <f t="shared" si="29"/>
        <v>17675.7</v>
      </c>
      <c r="AE180" s="40">
        <f t="shared" si="30"/>
        <v>24946.2</v>
      </c>
      <c r="AF180" s="40">
        <v>4363.1</v>
      </c>
      <c r="AG180" s="40">
        <v>8928.1</v>
      </c>
      <c r="AH180" s="40">
        <v>13493.1</v>
      </c>
      <c r="AI180" s="40">
        <v>18971</v>
      </c>
      <c r="AJ180" s="40">
        <v>1036.6</v>
      </c>
      <c r="AK180" s="40">
        <v>2332.4</v>
      </c>
      <c r="AL180" s="40">
        <v>3628.2</v>
      </c>
      <c r="AM180" s="40">
        <v>5183.2</v>
      </c>
      <c r="AN180" s="40"/>
      <c r="AO180" s="40"/>
      <c r="AP180" s="40"/>
      <c r="AQ180" s="40"/>
      <c r="AR180" s="40">
        <v>158.4</v>
      </c>
      <c r="AS180" s="40">
        <v>356.4</v>
      </c>
      <c r="AT180" s="40">
        <v>554.4</v>
      </c>
      <c r="AU180" s="40">
        <v>792</v>
      </c>
    </row>
    <row r="181" spans="1:47" ht="14.25">
      <c r="A181" s="60">
        <v>162</v>
      </c>
      <c r="B181" s="46" t="s">
        <v>193</v>
      </c>
      <c r="C181" s="57">
        <v>33.1</v>
      </c>
      <c r="D181" s="40">
        <f t="shared" si="25"/>
        <v>6316</v>
      </c>
      <c r="E181" s="40">
        <f t="shared" si="25"/>
        <v>14136.4</v>
      </c>
      <c r="F181" s="40">
        <f t="shared" si="25"/>
        <v>22023.1</v>
      </c>
      <c r="G181" s="40">
        <f t="shared" si="25"/>
        <v>31447.399999999998</v>
      </c>
      <c r="H181" s="40">
        <v>6282.9</v>
      </c>
      <c r="I181" s="40">
        <v>14136.4</v>
      </c>
      <c r="J181" s="40">
        <v>21990</v>
      </c>
      <c r="K181" s="40">
        <v>31414.3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>
        <v>33.1</v>
      </c>
      <c r="Y181" s="40">
        <v>0</v>
      </c>
      <c r="Z181" s="40">
        <v>33.1</v>
      </c>
      <c r="AA181" s="40">
        <v>33.1</v>
      </c>
      <c r="AB181" s="40">
        <f t="shared" si="24"/>
        <v>6316</v>
      </c>
      <c r="AC181" s="40">
        <f t="shared" si="29"/>
        <v>14169.5</v>
      </c>
      <c r="AD181" s="40">
        <f t="shared" si="29"/>
        <v>22023.1</v>
      </c>
      <c r="AE181" s="40">
        <f t="shared" si="30"/>
        <v>31447.4</v>
      </c>
      <c r="AF181" s="40">
        <v>5056.5</v>
      </c>
      <c r="AG181" s="40">
        <v>11378</v>
      </c>
      <c r="AH181" s="40">
        <v>17699</v>
      </c>
      <c r="AI181" s="40">
        <v>25284.3</v>
      </c>
      <c r="AJ181" s="40">
        <v>1241.5</v>
      </c>
      <c r="AK181" s="40">
        <v>2646.5</v>
      </c>
      <c r="AL181" s="40">
        <v>4111.1</v>
      </c>
      <c r="AM181" s="40">
        <v>5923.1</v>
      </c>
      <c r="AN181" s="40"/>
      <c r="AO181" s="40"/>
      <c r="AP181" s="40"/>
      <c r="AQ181" s="40"/>
      <c r="AR181" s="40">
        <v>18</v>
      </c>
      <c r="AS181" s="40">
        <v>145</v>
      </c>
      <c r="AT181" s="40">
        <v>213</v>
      </c>
      <c r="AU181" s="40">
        <v>240</v>
      </c>
    </row>
    <row r="182" spans="1:47" ht="14.25">
      <c r="A182" s="60">
        <v>163</v>
      </c>
      <c r="B182" s="46" t="s">
        <v>194</v>
      </c>
      <c r="C182" s="56">
        <v>0</v>
      </c>
      <c r="D182" s="40">
        <f aca="true" t="shared" si="31" ref="D182:G186">H182+L182+P182+T182+X182</f>
        <v>1869.5</v>
      </c>
      <c r="E182" s="40">
        <f>I182+M182+Q182+U182+Y182</f>
        <v>4206.5</v>
      </c>
      <c r="F182" s="40">
        <f>J182+N182+R182+V182+Z182</f>
        <v>6543.4</v>
      </c>
      <c r="G182" s="40">
        <f>K182+O182+S182+W182+AA182</f>
        <v>9347.7</v>
      </c>
      <c r="H182" s="40">
        <v>1869.5</v>
      </c>
      <c r="I182" s="40">
        <v>4206.5</v>
      </c>
      <c r="J182" s="40">
        <v>6543.4</v>
      </c>
      <c r="K182" s="40">
        <v>9347.7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>
        <v>0</v>
      </c>
      <c r="Z182" s="40"/>
      <c r="AA182" s="40"/>
      <c r="AB182" s="40">
        <f t="shared" si="24"/>
        <v>1869.5000000000002</v>
      </c>
      <c r="AC182" s="40">
        <f aca="true" t="shared" si="32" ref="AC182:AD186">AG182+AK182+AO182+AS182</f>
        <v>4206.5</v>
      </c>
      <c r="AD182" s="40">
        <f t="shared" si="32"/>
        <v>6543.4</v>
      </c>
      <c r="AE182" s="40">
        <f t="shared" si="30"/>
        <v>9347.699999999999</v>
      </c>
      <c r="AF182" s="40">
        <v>1652.2</v>
      </c>
      <c r="AG182" s="40">
        <v>3717.3</v>
      </c>
      <c r="AH182" s="40">
        <v>5782.6</v>
      </c>
      <c r="AI182" s="40">
        <v>8260.8</v>
      </c>
      <c r="AJ182" s="40">
        <v>204.9</v>
      </c>
      <c r="AK182" s="40">
        <v>452.3</v>
      </c>
      <c r="AL182" s="40">
        <v>717.4</v>
      </c>
      <c r="AM182" s="40">
        <v>1024.9</v>
      </c>
      <c r="AN182" s="40"/>
      <c r="AO182" s="40"/>
      <c r="AP182" s="40"/>
      <c r="AQ182" s="40"/>
      <c r="AR182" s="40">
        <v>12.4</v>
      </c>
      <c r="AS182" s="40">
        <v>36.9</v>
      </c>
      <c r="AT182" s="40">
        <v>43.4</v>
      </c>
      <c r="AU182" s="40">
        <v>62</v>
      </c>
    </row>
    <row r="183" spans="1:47" ht="14.25">
      <c r="A183" s="39">
        <v>164</v>
      </c>
      <c r="B183" s="46" t="s">
        <v>195</v>
      </c>
      <c r="C183" s="56">
        <v>0.8</v>
      </c>
      <c r="D183" s="40">
        <f t="shared" si="31"/>
        <v>11160.8</v>
      </c>
      <c r="E183" s="40">
        <f t="shared" si="31"/>
        <v>25111.8</v>
      </c>
      <c r="F183" s="40">
        <f t="shared" si="31"/>
        <v>39062.8</v>
      </c>
      <c r="G183" s="40">
        <f t="shared" si="31"/>
        <v>55804</v>
      </c>
      <c r="H183" s="40">
        <v>11060</v>
      </c>
      <c r="I183" s="40">
        <v>24885</v>
      </c>
      <c r="J183" s="40">
        <v>38710</v>
      </c>
      <c r="K183" s="40">
        <v>55300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>
        <v>100.8</v>
      </c>
      <c r="Y183" s="40">
        <v>226.8</v>
      </c>
      <c r="Z183" s="40">
        <v>352.8</v>
      </c>
      <c r="AA183" s="40">
        <v>504</v>
      </c>
      <c r="AB183" s="40">
        <f t="shared" si="24"/>
        <v>11160.4</v>
      </c>
      <c r="AC183" s="40">
        <f t="shared" si="32"/>
        <v>25112.2</v>
      </c>
      <c r="AD183" s="40">
        <f t="shared" si="32"/>
        <v>39062.4</v>
      </c>
      <c r="AE183" s="40">
        <f t="shared" si="30"/>
        <v>55804.4</v>
      </c>
      <c r="AF183" s="40">
        <v>8421.8</v>
      </c>
      <c r="AG183" s="40">
        <v>18949</v>
      </c>
      <c r="AH183" s="40">
        <v>29476.3</v>
      </c>
      <c r="AI183" s="40">
        <v>42109.4</v>
      </c>
      <c r="AJ183" s="40">
        <v>2675.6</v>
      </c>
      <c r="AK183" s="40">
        <v>6068.7</v>
      </c>
      <c r="AL183" s="40">
        <v>9365.6</v>
      </c>
      <c r="AM183" s="40">
        <v>13380</v>
      </c>
      <c r="AN183" s="40"/>
      <c r="AO183" s="40"/>
      <c r="AP183" s="40"/>
      <c r="AQ183" s="40"/>
      <c r="AR183" s="40">
        <v>63</v>
      </c>
      <c r="AS183" s="40">
        <v>94.5</v>
      </c>
      <c r="AT183" s="40">
        <v>220.5</v>
      </c>
      <c r="AU183" s="40">
        <v>315</v>
      </c>
    </row>
    <row r="184" spans="1:47" ht="14.25">
      <c r="A184" s="39">
        <v>165</v>
      </c>
      <c r="B184" s="46" t="s">
        <v>196</v>
      </c>
      <c r="C184" s="56">
        <v>15.5</v>
      </c>
      <c r="D184" s="40">
        <f t="shared" si="31"/>
        <v>6138.8</v>
      </c>
      <c r="E184" s="40">
        <f t="shared" si="31"/>
        <v>13812.3</v>
      </c>
      <c r="F184" s="40">
        <f t="shared" si="31"/>
        <v>21485.8</v>
      </c>
      <c r="G184" s="40">
        <f t="shared" si="31"/>
        <v>30694.1</v>
      </c>
      <c r="H184" s="40">
        <v>6138.8</v>
      </c>
      <c r="I184" s="40">
        <v>13812.3</v>
      </c>
      <c r="J184" s="40">
        <v>21485.8</v>
      </c>
      <c r="K184" s="40">
        <v>30694.1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>
        <f t="shared" si="24"/>
        <v>6154.3</v>
      </c>
      <c r="AC184" s="40">
        <f t="shared" si="32"/>
        <v>13827.800000000001</v>
      </c>
      <c r="AD184" s="40">
        <f t="shared" si="32"/>
        <v>21501.300000000003</v>
      </c>
      <c r="AE184" s="40">
        <f t="shared" si="30"/>
        <v>30709.6</v>
      </c>
      <c r="AF184" s="40">
        <v>4806.5</v>
      </c>
      <c r="AG184" s="40">
        <v>10774.1</v>
      </c>
      <c r="AH184" s="40">
        <v>16759.7</v>
      </c>
      <c r="AI184" s="40">
        <v>23942.5</v>
      </c>
      <c r="AJ184" s="40">
        <v>1329.8</v>
      </c>
      <c r="AK184" s="40">
        <v>2891.3</v>
      </c>
      <c r="AL184" s="40">
        <v>4678.6</v>
      </c>
      <c r="AM184" s="40">
        <v>6677.1</v>
      </c>
      <c r="AN184" s="40"/>
      <c r="AO184" s="40"/>
      <c r="AP184" s="40"/>
      <c r="AQ184" s="40"/>
      <c r="AR184" s="40">
        <v>18</v>
      </c>
      <c r="AS184" s="40">
        <v>162.4</v>
      </c>
      <c r="AT184" s="40">
        <v>63</v>
      </c>
      <c r="AU184" s="40">
        <v>90</v>
      </c>
    </row>
    <row r="185" spans="1:47" ht="14.25">
      <c r="A185" s="60">
        <v>166</v>
      </c>
      <c r="B185" s="46" t="s">
        <v>197</v>
      </c>
      <c r="C185" s="56">
        <v>4105.3</v>
      </c>
      <c r="D185" s="40">
        <f t="shared" si="31"/>
        <v>15930.6</v>
      </c>
      <c r="E185" s="40">
        <f t="shared" si="31"/>
        <v>35828.9</v>
      </c>
      <c r="F185" s="40">
        <f t="shared" si="31"/>
        <v>55727.1</v>
      </c>
      <c r="G185" s="40">
        <f t="shared" si="31"/>
        <v>79593</v>
      </c>
      <c r="H185" s="40">
        <v>15720.6</v>
      </c>
      <c r="I185" s="40">
        <v>35371.4</v>
      </c>
      <c r="J185" s="40">
        <v>55022.1</v>
      </c>
      <c r="K185" s="40">
        <v>78603</v>
      </c>
      <c r="L185" s="40">
        <v>60</v>
      </c>
      <c r="M185" s="40">
        <v>120</v>
      </c>
      <c r="N185" s="40">
        <v>180</v>
      </c>
      <c r="O185" s="40">
        <v>240</v>
      </c>
      <c r="P185" s="40"/>
      <c r="Q185" s="40"/>
      <c r="R185" s="40"/>
      <c r="S185" s="40"/>
      <c r="T185" s="40"/>
      <c r="U185" s="40"/>
      <c r="V185" s="40"/>
      <c r="W185" s="40"/>
      <c r="X185" s="40">
        <v>150</v>
      </c>
      <c r="Y185" s="40">
        <v>337.5</v>
      </c>
      <c r="Z185" s="40">
        <v>525</v>
      </c>
      <c r="AA185" s="40">
        <v>750</v>
      </c>
      <c r="AB185" s="40">
        <f t="shared" si="24"/>
        <v>19825.8</v>
      </c>
      <c r="AC185" s="40">
        <f t="shared" si="32"/>
        <v>39724.100000000006</v>
      </c>
      <c r="AD185" s="40">
        <f t="shared" si="32"/>
        <v>59622.3</v>
      </c>
      <c r="AE185" s="40">
        <f t="shared" si="30"/>
        <v>83488.2</v>
      </c>
      <c r="AF185" s="40">
        <v>11637.5</v>
      </c>
      <c r="AG185" s="40">
        <v>27063.4</v>
      </c>
      <c r="AH185" s="40">
        <v>42489.4</v>
      </c>
      <c r="AI185" s="40">
        <v>60694</v>
      </c>
      <c r="AJ185" s="40">
        <v>4988.3</v>
      </c>
      <c r="AK185" s="40">
        <v>9410.7</v>
      </c>
      <c r="AL185" s="40">
        <v>13832.9</v>
      </c>
      <c r="AM185" s="40">
        <v>19444.2</v>
      </c>
      <c r="AN185" s="40"/>
      <c r="AO185" s="40"/>
      <c r="AP185" s="40"/>
      <c r="AQ185" s="40"/>
      <c r="AR185" s="40">
        <v>3200</v>
      </c>
      <c r="AS185" s="40">
        <v>3250</v>
      </c>
      <c r="AT185" s="40">
        <v>3300</v>
      </c>
      <c r="AU185" s="40">
        <v>3350</v>
      </c>
    </row>
    <row r="186" spans="1:47" ht="15" thickBot="1">
      <c r="A186" s="61">
        <v>167</v>
      </c>
      <c r="B186" s="46" t="s">
        <v>198</v>
      </c>
      <c r="C186" s="58">
        <v>1420.9</v>
      </c>
      <c r="D186" s="42">
        <f t="shared" si="31"/>
        <v>6919.2</v>
      </c>
      <c r="E186" s="40">
        <f>I186+M186+Q186+U186+Y186</f>
        <v>15536</v>
      </c>
      <c r="F186" s="40">
        <f>J186+N186+R186+V186+Z186</f>
        <v>24143</v>
      </c>
      <c r="G186" s="40">
        <f>K186+O186+S186+W186+AA186</f>
        <v>34470</v>
      </c>
      <c r="H186" s="44">
        <v>6793.2</v>
      </c>
      <c r="I186" s="44">
        <v>15284</v>
      </c>
      <c r="J186" s="44">
        <v>23766</v>
      </c>
      <c r="K186" s="44">
        <v>33966</v>
      </c>
      <c r="L186" s="44"/>
      <c r="M186" s="44"/>
      <c r="N186" s="44"/>
      <c r="O186" s="44"/>
      <c r="P186" s="44"/>
      <c r="Q186" s="44"/>
      <c r="R186" s="44"/>
      <c r="S186" s="44"/>
      <c r="T186" s="44"/>
      <c r="U186" s="44">
        <v>90</v>
      </c>
      <c r="V186" s="44"/>
      <c r="W186" s="44"/>
      <c r="X186" s="44">
        <v>126</v>
      </c>
      <c r="Y186" s="44">
        <v>162</v>
      </c>
      <c r="Z186" s="44">
        <v>377</v>
      </c>
      <c r="AA186" s="44">
        <v>504</v>
      </c>
      <c r="AB186" s="40">
        <f t="shared" si="24"/>
        <v>8327.9</v>
      </c>
      <c r="AC186" s="40">
        <f t="shared" si="32"/>
        <v>16944.7</v>
      </c>
      <c r="AD186" s="40">
        <f t="shared" si="32"/>
        <v>25551.7</v>
      </c>
      <c r="AE186" s="40">
        <f>AI186+AM186+AQ186+AU186</f>
        <v>35978.7</v>
      </c>
      <c r="AF186" s="44">
        <v>6299.5</v>
      </c>
      <c r="AG186" s="44">
        <v>12098.7</v>
      </c>
      <c r="AH186" s="44">
        <v>19713.7</v>
      </c>
      <c r="AI186" s="44">
        <v>28127.7</v>
      </c>
      <c r="AJ186" s="44">
        <v>1988.4</v>
      </c>
      <c r="AK186" s="44">
        <v>4826</v>
      </c>
      <c r="AL186" s="44">
        <v>5738</v>
      </c>
      <c r="AM186" s="44">
        <v>7726</v>
      </c>
      <c r="AN186" s="44"/>
      <c r="AO186" s="44"/>
      <c r="AP186" s="44"/>
      <c r="AQ186" s="44"/>
      <c r="AR186" s="44">
        <v>40</v>
      </c>
      <c r="AS186" s="44">
        <v>20</v>
      </c>
      <c r="AT186" s="44">
        <v>100</v>
      </c>
      <c r="AU186" s="44">
        <v>125</v>
      </c>
    </row>
    <row r="187" spans="1:47" ht="15" thickBot="1">
      <c r="A187" s="51"/>
      <c r="B187" s="45" t="s">
        <v>2</v>
      </c>
      <c r="C187" s="59">
        <f>SUM(C20:C186)</f>
        <v>102244.09999999996</v>
      </c>
      <c r="D187" s="47">
        <f aca="true" t="shared" si="33" ref="D187:K187">SUM(D20:D186)</f>
        <v>1469936.5200000014</v>
      </c>
      <c r="E187" s="47">
        <f t="shared" si="33"/>
        <v>3425158.4000000013</v>
      </c>
      <c r="F187" s="47">
        <f t="shared" si="33"/>
        <v>5471233.6999999955</v>
      </c>
      <c r="G187" s="47">
        <f t="shared" si="33"/>
        <v>7801617.299999997</v>
      </c>
      <c r="H187" s="47">
        <f t="shared" si="33"/>
        <v>90245.9</v>
      </c>
      <c r="I187" s="47">
        <f t="shared" si="33"/>
        <v>203071.29999999996</v>
      </c>
      <c r="J187" s="47">
        <f t="shared" si="33"/>
        <v>315888</v>
      </c>
      <c r="K187" s="47">
        <f t="shared" si="33"/>
        <v>451304.8</v>
      </c>
      <c r="L187" s="47">
        <f aca="true" t="shared" si="34" ref="L187:AU187">SUM(L20:L186)</f>
        <v>2212.7</v>
      </c>
      <c r="M187" s="47">
        <f t="shared" si="34"/>
        <v>6861.4</v>
      </c>
      <c r="N187" s="47">
        <f t="shared" si="34"/>
        <v>9072</v>
      </c>
      <c r="O187" s="47">
        <f t="shared" si="34"/>
        <v>11784.1</v>
      </c>
      <c r="P187" s="47">
        <f t="shared" si="34"/>
        <v>39470.8</v>
      </c>
      <c r="Q187" s="47">
        <f t="shared" si="34"/>
        <v>97869</v>
      </c>
      <c r="R187" s="47">
        <f t="shared" si="34"/>
        <v>157621.6</v>
      </c>
      <c r="S187" s="47">
        <f t="shared" si="34"/>
        <v>232531.20000000004</v>
      </c>
      <c r="T187" s="47">
        <f t="shared" si="34"/>
        <v>1333330.1200000008</v>
      </c>
      <c r="U187" s="47">
        <f t="shared" si="34"/>
        <v>3110182.399999999</v>
      </c>
      <c r="V187" s="47">
        <f t="shared" si="34"/>
        <v>4978733.199999998</v>
      </c>
      <c r="W187" s="47">
        <f t="shared" si="34"/>
        <v>7093307.300000001</v>
      </c>
      <c r="X187" s="47">
        <f t="shared" si="34"/>
        <v>4677.000000000001</v>
      </c>
      <c r="Y187" s="47">
        <f t="shared" si="34"/>
        <v>7174.3</v>
      </c>
      <c r="Z187" s="47">
        <f t="shared" si="34"/>
        <v>9918.9</v>
      </c>
      <c r="AA187" s="47">
        <f t="shared" si="34"/>
        <v>12689.9</v>
      </c>
      <c r="AB187" s="47">
        <f t="shared" si="34"/>
        <v>1552641.5</v>
      </c>
      <c r="AC187" s="47">
        <f t="shared" si="34"/>
        <v>3515347.3000000003</v>
      </c>
      <c r="AD187" s="47">
        <f t="shared" si="34"/>
        <v>5574356.999999996</v>
      </c>
      <c r="AE187" s="47">
        <f t="shared" si="34"/>
        <v>7957581.700000002</v>
      </c>
      <c r="AF187" s="47">
        <f t="shared" si="34"/>
        <v>1228707.9999999995</v>
      </c>
      <c r="AG187" s="47">
        <f t="shared" si="34"/>
        <v>2949043.0999999996</v>
      </c>
      <c r="AH187" s="47">
        <f t="shared" si="34"/>
        <v>4798469.300000002</v>
      </c>
      <c r="AI187" s="47">
        <f t="shared" si="34"/>
        <v>6818857.700000003</v>
      </c>
      <c r="AJ187" s="47">
        <f t="shared" si="34"/>
        <v>306887.9</v>
      </c>
      <c r="AK187" s="47">
        <f t="shared" si="34"/>
        <v>537370.6999999998</v>
      </c>
      <c r="AL187" s="47">
        <f t="shared" si="34"/>
        <v>733653.2000000004</v>
      </c>
      <c r="AM187" s="47">
        <f t="shared" si="34"/>
        <v>1084404.7</v>
      </c>
      <c r="AN187" s="47">
        <f t="shared" si="34"/>
        <v>0</v>
      </c>
      <c r="AO187" s="47">
        <f t="shared" si="34"/>
        <v>0</v>
      </c>
      <c r="AP187" s="47">
        <f t="shared" si="34"/>
        <v>0</v>
      </c>
      <c r="AQ187" s="47">
        <f t="shared" si="34"/>
        <v>0</v>
      </c>
      <c r="AR187" s="47">
        <f t="shared" si="34"/>
        <v>17045.6</v>
      </c>
      <c r="AS187" s="47">
        <f t="shared" si="34"/>
        <v>28933.500000000007</v>
      </c>
      <c r="AT187" s="47">
        <f t="shared" si="34"/>
        <v>42234.50000000001</v>
      </c>
      <c r="AU187" s="47">
        <f t="shared" si="34"/>
        <v>54319.299999999996</v>
      </c>
    </row>
    <row r="188" ht="13.5">
      <c r="A188" s="50"/>
    </row>
    <row r="189" spans="29:30" ht="15.75">
      <c r="AC189" s="84"/>
      <c r="AD189" s="84"/>
    </row>
    <row r="190" spans="29:45" ht="15.75">
      <c r="AC190" s="62"/>
      <c r="AD190" s="62"/>
      <c r="AJ190" s="84" t="s">
        <v>206</v>
      </c>
      <c r="AK190" s="84"/>
      <c r="AS190" s="54"/>
    </row>
    <row r="191" spans="29:30" ht="15.75">
      <c r="AC191" s="62"/>
      <c r="AD191" s="63"/>
    </row>
    <row r="192" spans="15:30" ht="15.75">
      <c r="O192" s="64"/>
      <c r="AC192" s="62"/>
      <c r="AD192" s="62"/>
    </row>
    <row r="193" spans="15:44" ht="15.75">
      <c r="O193" s="65"/>
      <c r="AN193" s="62" t="s">
        <v>14</v>
      </c>
      <c r="AO193" s="62"/>
      <c r="AR193" s="64" t="s">
        <v>15</v>
      </c>
    </row>
    <row r="194" spans="15:44" ht="15.75">
      <c r="O194" s="62"/>
      <c r="AJ194" s="1" t="s">
        <v>25</v>
      </c>
      <c r="AQ194" s="62"/>
      <c r="AR194" s="65" t="s">
        <v>16</v>
      </c>
    </row>
    <row r="195" spans="15:44" ht="15.75">
      <c r="O195" s="64"/>
      <c r="AQ195" s="62"/>
      <c r="AR195" s="62"/>
    </row>
    <row r="196" spans="15:44" ht="15.75">
      <c r="O196" s="65"/>
      <c r="AN196" s="62" t="s">
        <v>17</v>
      </c>
      <c r="AO196" s="62"/>
      <c r="AR196" s="64" t="s">
        <v>15</v>
      </c>
    </row>
    <row r="197" spans="40:44" ht="15.75">
      <c r="AN197" s="62"/>
      <c r="AO197" s="62"/>
      <c r="AR197" s="65" t="s">
        <v>16</v>
      </c>
    </row>
  </sheetData>
  <sheetProtection/>
  <mergeCells count="19">
    <mergeCell ref="AJ190:AK190"/>
    <mergeCell ref="C10:G10"/>
    <mergeCell ref="AC189:AD189"/>
    <mergeCell ref="L17:O17"/>
    <mergeCell ref="H16:AA16"/>
    <mergeCell ref="H17:K17"/>
    <mergeCell ref="P17:S17"/>
    <mergeCell ref="AB16:AE17"/>
    <mergeCell ref="AF16:AU16"/>
    <mergeCell ref="AN17:AQ17"/>
    <mergeCell ref="AR17:AU17"/>
    <mergeCell ref="T17:W17"/>
    <mergeCell ref="X17:AA17"/>
    <mergeCell ref="AF17:AI17"/>
    <mergeCell ref="AJ17:AM17"/>
    <mergeCell ref="A16:A18"/>
    <mergeCell ref="B16:B18"/>
    <mergeCell ref="C16:C18"/>
    <mergeCell ref="D16:G17"/>
  </mergeCells>
  <printOptions/>
  <pageMargins left="0.36" right="0.24" top="0.23" bottom="0.16" header="0.16" footer="0.5"/>
  <pageSetup horizontalDpi="600" verticalDpi="600" orientation="landscape" scale="75" r:id="rId1"/>
  <ignoredErrors>
    <ignoredError sqref="C187:S187 AF187:AR187 T187:AA187 AC187:AD187 AT187:AU1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Armen</cp:lastModifiedBy>
  <cp:lastPrinted>2012-05-31T23:21:58Z</cp:lastPrinted>
  <dcterms:created xsi:type="dcterms:W3CDTF">2012-10-12T11:29:17Z</dcterms:created>
  <dcterms:modified xsi:type="dcterms:W3CDTF">2019-07-24T11:15:11Z</dcterms:modified>
  <cp:category/>
  <cp:version/>
  <cp:contentType/>
  <cp:contentStatus/>
</cp:coreProperties>
</file>