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Ծրագիր" sheetId="1" r:id="rId1"/>
  </sheets>
  <definedNames/>
  <calcPr fullCalcOnLoad="1"/>
</workbook>
</file>

<file path=xl/sharedStrings.xml><?xml version="1.0" encoding="utf-8"?>
<sst xmlns="http://schemas.openxmlformats.org/spreadsheetml/2006/main" count="265" uniqueCount="222">
  <si>
    <t>No</t>
  </si>
  <si>
    <t>ՊՈԱԿ­ի անվանումը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</si>
  <si>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</si>
  <si>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</si>
  <si>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</si>
  <si>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</si>
  <si>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</si>
  <si>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</si>
  <si>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</si>
  <si>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</si>
  <si>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</si>
  <si>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</si>
  <si>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</si>
  <si>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</si>
  <si>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ԳԼԽԱՎՈՐ ՖԻՆԱՆՍԻՍՏ</t>
  </si>
  <si>
    <t>___________</t>
  </si>
  <si>
    <t>(ստորագրություն)</t>
  </si>
  <si>
    <t xml:space="preserve">ԳԼԽԱՎՈՐ ՀԱՇՎԱՊԱՀ </t>
  </si>
  <si>
    <t>ա յ դ   թ վ ու մ`</t>
  </si>
  <si>
    <t>հազ. դրամ</t>
  </si>
  <si>
    <t xml:space="preserve">I եռամսյակի ճշգրտված ծրագրային ցուցանիշը </t>
  </si>
  <si>
    <t xml:space="preserve">I կիսամյակի ճշգրտված ծրագրային ցուցանիշը </t>
  </si>
  <si>
    <t xml:space="preserve">Ինն ամսվա ճշգրտված ծրագրային ցուցանիշը  </t>
  </si>
  <si>
    <t xml:space="preserve">Տարեկան ճշգրտված ծրագրային ցուցանիշը </t>
  </si>
  <si>
    <t>ԾՐԱԳՐԱՅԻՆ  ՑՈՒՑԱՆԻՇՆԵՐ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</si>
  <si>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</si>
  <si>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</si>
  <si>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</si>
  <si>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</si>
  <si>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</si>
  <si>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</si>
  <si>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Պետական կառավարման լիազորված մարմնի անվանումը      _______________________________________________________________________</t>
  </si>
  <si>
    <t>Պետական ոչ առևտրային կազմակերպության անվանումը       ________________________________________________________________________</t>
  </si>
  <si>
    <t xml:space="preserve">Համակարգի բոլոր ՊՈԱԿ-ների գծով ամփոփ (ընդգծել)  </t>
  </si>
  <si>
    <t xml:space="preserve">                             ՊԵՏԱԿԱՆ ՈՉ ԱՌԵՎՏՐԱՅԻՆ ԿԱԶՄԱԿԵՐՊՈՒԹՅՈՒՆՆԵՐԻ ՖԻՆԱՆՍԱՏՆՏԵՍԱԿԱՆ ԳՈՐԾՈՒՆԵՈՒԹՅԱՆ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</si>
  <si>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</si>
  <si>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2013 թվականի փետրվարի 4-ի N 104-Ն հրամանի</t>
  </si>
  <si>
    <t>Գյումրու թիվ 4 հիմնական դպրոց</t>
  </si>
  <si>
    <t>Գյումրու թիվ 5 հիմնական դպրոց</t>
  </si>
  <si>
    <t>Գյումրու թիվ 6 հիմնական դպրոց</t>
  </si>
  <si>
    <t>Գյումրու թիվ 7 հիմնական դպրոց</t>
  </si>
  <si>
    <t>Գյումրու թիվ 8 միջնակարգ դպրոց</t>
  </si>
  <si>
    <t>Գյումրու թիվ 9 հիմնական դպրոց</t>
  </si>
  <si>
    <t>Գյումրու թիվ 18 միջնակարգ դպրոց</t>
  </si>
  <si>
    <t>Գյումրու թիվ 19 հիմնական դպրոց</t>
  </si>
  <si>
    <t>Գյումրու թիվ 27 միջնակարգ դպրոց</t>
  </si>
  <si>
    <t>Գյումրու թիվ 31 հիմնական դպրոց</t>
  </si>
  <si>
    <t>Գյումրու թիվ 38 հիմնական դպրոց</t>
  </si>
  <si>
    <t>Ազատանի միջնակարգ դպրոց</t>
  </si>
  <si>
    <t xml:space="preserve"> Մուսայելյանի միջնակարգ դպրոց</t>
  </si>
  <si>
    <t>Կամոյի միջնակարգ դպրոց</t>
  </si>
  <si>
    <t>Առափիի միջնակարգ դպրոց</t>
  </si>
  <si>
    <t>Ոսկեհասկի միջնակարգ դպրոց</t>
  </si>
  <si>
    <t>Բենիամինի միջնակարգ դպրոց</t>
  </si>
  <si>
    <t>Ջրառատի միջնակարգ դպրոց</t>
  </si>
  <si>
    <t>Հացիկի միջնակարգ դպրոց</t>
  </si>
  <si>
    <t>Շիրակի միջնակարգ դպրոց</t>
  </si>
  <si>
    <t>Ջաջուռի միջնակարգ դպրոց</t>
  </si>
  <si>
    <t>Մ.Սարիարի միջնակարգ դպրոց</t>
  </si>
  <si>
    <t>Լեռնուտի միջնակարգ դպրոց</t>
  </si>
  <si>
    <t>Ղարիբջանյանի միջնակարգ դպրոց</t>
  </si>
  <si>
    <t>Գետքի միջնակարգ դպրոց</t>
  </si>
  <si>
    <t>Երազգավորսի միջնակարգ դպրոց</t>
  </si>
  <si>
    <t>Բայանդուրի միջնակարգ դպրոց</t>
  </si>
  <si>
    <t>Ախուրիկի միջնակարգ դպրոց</t>
  </si>
  <si>
    <t>Մայիսյանի միջնակարգ դպրոց</t>
  </si>
  <si>
    <t>Քեթիի միջնակարգ դպրոց</t>
  </si>
  <si>
    <t>Փոքրաշենի միջնակարգ դպրոց</t>
  </si>
  <si>
    <t>Մարմաշենի միջնակարգ դպրոց</t>
  </si>
  <si>
    <t>Վահրամաբերդի միջնակարգ դպրոց</t>
  </si>
  <si>
    <t>Կապսի միջնակարգ դպրոց</t>
  </si>
  <si>
    <t>Նոր Ախուրյանի հիմնական դպրոց</t>
  </si>
  <si>
    <t>Հովիտի հիմնական դպրոց</t>
  </si>
  <si>
    <t>Կրաշենի հիմնական դպրոց</t>
  </si>
  <si>
    <t>Ջաջուռ կայարանի տարրական դպրոց</t>
  </si>
  <si>
    <t>Կառնուտի միջնակարգ դպրոց</t>
  </si>
  <si>
    <t>Արևիկի միջնակարգ դպրոց</t>
  </si>
  <si>
    <t>Այգաբացի միջնակարգ դպրոց</t>
  </si>
  <si>
    <t>Հայկավանի միջնակարգ դպրոց</t>
  </si>
  <si>
    <t>Արթիկի թիվ 1 հիմնական դպրոց</t>
  </si>
  <si>
    <t>Արթիկի թիվ  4 հիմնական դպրոց</t>
  </si>
  <si>
    <t>Արթիկի թիվ  6 հիմնական դպրոց</t>
  </si>
  <si>
    <t>Արթիկի թիվ  8 հիմնական դպրոց</t>
  </si>
  <si>
    <t>Պեմզաշենի միջնակարգ դպրոց</t>
  </si>
  <si>
    <t>Լեռնակերտի միջնակարգ դպրոց</t>
  </si>
  <si>
    <t>Հոռոմի միջնակարգ դպրոց</t>
  </si>
  <si>
    <t>Փանիկի միջնակարգ դպրոց</t>
  </si>
  <si>
    <t>Անուշավանի միջնակարգ դպրոց</t>
  </si>
  <si>
    <t>Արևշատի միջնակարգ դպրոց</t>
  </si>
  <si>
    <t>Մ. Մանթաշի միջնակարգ դպրոց</t>
  </si>
  <si>
    <t>Փ. Մանթաշի միջնակարգ դպրոց</t>
  </si>
  <si>
    <t>Սարատակի միջնակարգ դպրոց</t>
  </si>
  <si>
    <t>Լուսակերտի միջնակարգ դպրոց</t>
  </si>
  <si>
    <t>Նոր Կյանքի միջնակարգ դպրոց</t>
  </si>
  <si>
    <t>Սպանդարյանի միջնակարգ դպրոց</t>
  </si>
  <si>
    <t>Մեղրաշենի միջնակարգ դպրոց</t>
  </si>
  <si>
    <t>Գետափի միջնակարգ դպրոց</t>
  </si>
  <si>
    <t>Գեղանիստի միջնակարգ դպրոց</t>
  </si>
  <si>
    <t>Նահապետավանի միջնակարգ դպրոց</t>
  </si>
  <si>
    <t>Հառիճի միջնակարգ դպրոց</t>
  </si>
  <si>
    <t>Տուֆաշենի միջնակարգ դպրոց</t>
  </si>
  <si>
    <t>Հայրենյացի միջնակարգ դպրոց</t>
  </si>
  <si>
    <t>Սարալանջի միջնակարգ դպրոց</t>
  </si>
  <si>
    <t>Հովտաշենի հիմնական դպրոց</t>
  </si>
  <si>
    <t>Հայկասարի հիմնական դպրոց</t>
  </si>
  <si>
    <t>Աշոցքի միջնակարգ դպրոց</t>
  </si>
  <si>
    <t>Մուսայելյանի միջնակարգ դպրոց</t>
  </si>
  <si>
    <t>Փ. Սեպասարի տարրական դպրոց</t>
  </si>
  <si>
    <t>Սարագյուղի հիմնական դպրոց</t>
  </si>
  <si>
    <t>Կրասարի միջնակարգ դպրոց</t>
  </si>
  <si>
    <t>Թավշուտի միջնակարգ դպրոց</t>
  </si>
  <si>
    <t>Սիզավետի միջնակարգ դպրոց</t>
  </si>
  <si>
    <t>Բավրաի միջնակարգ դպրոց</t>
  </si>
  <si>
    <t>Ղազանչիի միջնակարգ դպրոց</t>
  </si>
  <si>
    <t>Մ.Սեպասարի միջնակարգ դպրոց</t>
  </si>
  <si>
    <t>Զույգաղբյուրի միջնակարգ դպրոց</t>
  </si>
  <si>
    <t>Ձորաշենի միջնակարգ դպրոց</t>
  </si>
  <si>
    <t>Ցողամարգի միջնակարգ դպրոց</t>
  </si>
  <si>
    <t>Գոգհովիտի միջնակարգ դպրոց</t>
  </si>
  <si>
    <t>Արփենիի միջնակարգ դպրոց</t>
  </si>
  <si>
    <t>Կաքավասարի տարրական դպրոց</t>
  </si>
  <si>
    <t>Փ.Սարիարի միջնակարգ դպրոց</t>
  </si>
  <si>
    <t>Կարմրավանի հիմնական դպրոց</t>
  </si>
  <si>
    <t>Հարթաշենի հիմնական դպրոց</t>
  </si>
  <si>
    <t>Ամասիայի միջնակարգ դպրոց</t>
  </si>
  <si>
    <t>Ողջիի միջնակարգ դպրոց</t>
  </si>
  <si>
    <t>Գտաշենի միջնակարգ դպրոց</t>
  </si>
  <si>
    <t>Արեգնադեմի միջնակարգ դպրոց</t>
  </si>
  <si>
    <t>Հողմիկի միջնակարգ դպրոց</t>
  </si>
  <si>
    <t>Բանդիվանի միջնակարգ դպրոց</t>
  </si>
  <si>
    <t>Բերդաշենի միջնակարգ դպրոց</t>
  </si>
  <si>
    <t>Ալվարի միջնակարգ դպրոց</t>
  </si>
  <si>
    <t>Ծաղկուտի միջնակարգ դպրոց</t>
  </si>
  <si>
    <t>Գառնառիճի միջնակարգ դպրոց</t>
  </si>
  <si>
    <t>Զորակերտի միջնակարգ դպրոց</t>
  </si>
  <si>
    <t>Արդենիսի հիմնական դպրոց</t>
  </si>
  <si>
    <t>Զարիշատի հիմնական դպրոց</t>
  </si>
  <si>
    <t>Աղվորիկի հիմնական դպրոց</t>
  </si>
  <si>
    <t>Շաղիկի հիմնական դպրոց</t>
  </si>
  <si>
    <t>Հովտունի տարրական դպրոց</t>
  </si>
  <si>
    <t>Մեղրաշատի միջնակարգ դպրոց</t>
  </si>
  <si>
    <t>Ջրաձորի միջնակարգ դպրոց</t>
  </si>
  <si>
    <t>Մարալիկ թիվ 1 միջնակարգ դպրոց</t>
  </si>
  <si>
    <t>Մարալիկ թիվ 2 միջնակարգ դպրոց</t>
  </si>
  <si>
    <t>Քարաբերդի միջնակարգ դպրոց</t>
  </si>
  <si>
    <t>Ձիթհանքովի միջնակարգ դպրոց</t>
  </si>
  <si>
    <t>Լանջիկի միջնակարգ դպրոց</t>
  </si>
  <si>
    <t>Շիրակավանի միջնակարգ դպրոց</t>
  </si>
  <si>
    <t>Լուսաղբյուրի միջնակարգ դպրոց</t>
  </si>
  <si>
    <t>Իսահակյանի միջնակարգ դպրոց</t>
  </si>
  <si>
    <t>Աղինի միջնակարգ դպրոց</t>
  </si>
  <si>
    <t>Սարակապի միջնակարգ դպրոց</t>
  </si>
  <si>
    <t>Ջրափիի միջնակարգ դպրոց</t>
  </si>
  <si>
    <t>Բագրավանի միջնակարգ դպրոց</t>
  </si>
  <si>
    <t>Անի կայարանի միջնակարգ դպրոց</t>
  </si>
  <si>
    <t>Անիպեմզաի միջնակարգ դպրոց</t>
  </si>
  <si>
    <t>Գուսանագյուղի միջնակարգ դպրոց</t>
  </si>
  <si>
    <t>Սառնաղբյուրի միջնակարգ դպրոց</t>
  </si>
  <si>
    <t>Ձորակապի միջնակարգ դպրոց</t>
  </si>
  <si>
    <t>Հայկաձորի միջնակարգ դպրոց</t>
  </si>
  <si>
    <t>Արթիկի երեկոյան դպրոց</t>
  </si>
  <si>
    <t>Ամասիայի մանկական արվեստի դպրոց</t>
  </si>
  <si>
    <t>Գյումրու պետական սիմֆոնիկ նվագախումբ</t>
  </si>
  <si>
    <t>Գյումրու ժողովրդական գործիքների նվագախումբ</t>
  </si>
  <si>
    <t>Գյումրու ժողովրդական ճարտարապետության և քաղաքային կենցաղի թանգարան</t>
  </si>
  <si>
    <t>Շիրակի երկրագիտական թանգարան</t>
  </si>
  <si>
    <t>Ախուրյանի թիվ 1 հիմնական դպրոց</t>
  </si>
  <si>
    <t>Ախուրյանի թիվ 2 հիմնական դպրոց</t>
  </si>
  <si>
    <t>Գյումրու մարզական բարձրագույն վարպետության դպրոց</t>
  </si>
  <si>
    <t>Գյումրու թիվ 24 հիմնական դպրոց</t>
  </si>
  <si>
    <t>Գյումրու թիվ 11 հիմնական դպրոց</t>
  </si>
  <si>
    <t>Գյումրու թիվ 30 հիմնական դպրոց</t>
  </si>
  <si>
    <t>Գյումրու թիվ 28 հիմնական դպրոց</t>
  </si>
  <si>
    <t>Գյումրու թիվ 29 հիմնական դպրոց</t>
  </si>
  <si>
    <t>Գյումրու թիվ 15 հիմնական դպրոց</t>
  </si>
  <si>
    <t>Բյուրակնի  միջնակարգ դպրոց</t>
  </si>
  <si>
    <t>Թորոսգյուղի միջնակարգ դպրոց</t>
  </si>
  <si>
    <t xml:space="preserve">Հովունիի միջնակարգ դպրոց </t>
  </si>
  <si>
    <t>Գյումրու թիվ 10 հիմնական դպրոց</t>
  </si>
  <si>
    <t>Գյումրու թիվ 32 հիմնական դպրոց</t>
  </si>
  <si>
    <t>Գյումրու թիվ 43 հիմնական դպրոց</t>
  </si>
  <si>
    <t>Գյումրու թիվ 41 հիմնական դպրոց</t>
  </si>
  <si>
    <t>Գյումրու թիվ 20 հիմնական դպրոց</t>
  </si>
  <si>
    <t>Վարդաքարի միջնակարգ դպրոց</t>
  </si>
  <si>
    <t>Գյումրու թիվ 40 հիմնական դպրոց</t>
  </si>
  <si>
    <t>,,Ազատանի բժշկական ամբուլատորիա,, ՊՈԱԿ</t>
  </si>
  <si>
    <t>,,Մայիսյանի բժշկական ամբուլատորիա,, ՊՈԱԿ</t>
  </si>
  <si>
    <t>,,Ջաջուռի բժշկական ամբուլատորիա,, ՊՈԱԿ</t>
  </si>
  <si>
    <t>,,Ախուրիկի  բժշկական ամբուլատորիա,, ՊՈԱԿ</t>
  </si>
  <si>
    <t>,,Մարմաշենի բժշկական ամբուլատորիա,, ՊՈԱԿ</t>
  </si>
  <si>
    <t>,,Սառնաղբյուրի առողջության կենտրոն,, ՊՈԱԿ</t>
  </si>
  <si>
    <t>,,Աղինի առողջության կենտրոն,, ՊՈԱԿ</t>
  </si>
  <si>
    <t>,,Անի Պեմզայի առողջության կենտրոն,, ՊՈԱԿ</t>
  </si>
  <si>
    <t>,,Հոռոմի  բժշկական ամբուլատորիա,, ՊՈԱԿ</t>
  </si>
  <si>
    <t>,,Մեծ Մանթաշի առողջության կենտրոն,, ՊՈԱԿ</t>
  </si>
  <si>
    <t>,,Փանիկի  առողջության կենտրոն,, ՊՈԱԿ</t>
  </si>
  <si>
    <t>,,Պեմզաշենի  առողջության կենտրոն,, ՊՈԱԿ</t>
  </si>
  <si>
    <t>Արթիկի թիվ  2 հիմնական  դպրոց</t>
  </si>
  <si>
    <t>Արթիկի թիվ  5 հիմնական  դպրոց</t>
  </si>
  <si>
    <t>Գյումրու թիվ 23 միջնակարգ դպրոց</t>
  </si>
  <si>
    <t>Գյումրու թիվ 25 հիմնական դպրոց</t>
  </si>
  <si>
    <t>Գյումրու թիվ 21 հիմնական դպրոց</t>
  </si>
  <si>
    <r>
      <t xml:space="preserve">  </t>
    </r>
    <r>
      <rPr>
        <b/>
        <sz val="10"/>
        <rFont val="GHEA Grapalat"/>
        <family val="3"/>
      </rPr>
      <t>ՀՀ Շիրակի մարզպետարան</t>
    </r>
  </si>
  <si>
    <t>28285,8</t>
  </si>
  <si>
    <t>736,0</t>
  </si>
  <si>
    <t>40768,6</t>
  </si>
  <si>
    <t xml:space="preserve">   (01. 01. 2020  թ. --  01.10. 2020  թ. ժամանակահատվածի համար)</t>
  </si>
  <si>
    <t>2000</t>
  </si>
  <si>
    <t>17520,8</t>
  </si>
  <si>
    <t>28033,3</t>
  </si>
  <si>
    <t>6556.0</t>
  </si>
  <si>
    <t>14738.5</t>
  </si>
  <si>
    <t>22911.1</t>
  </si>
  <si>
    <t>32931.7</t>
  </si>
  <si>
    <t>50.0</t>
  </si>
  <si>
    <t>6628.6</t>
  </si>
  <si>
    <t>14811.1</t>
  </si>
  <si>
    <t>22983.7</t>
  </si>
  <si>
    <t>33004.3</t>
  </si>
  <si>
    <t>28.0</t>
  </si>
  <si>
    <t>81.0</t>
  </si>
  <si>
    <t>26 հոկտեմբեր 2020 թ.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</si>
</sst>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0_-;\-* #,##0.00_-;_-* &quot;-&quot;??_-;_-@_-"/>
  </numFmts>
  <fonts count="55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sz val="7.5"/>
      <name val="GHEA Grapalat"/>
      <family val="3"/>
    </font>
    <font>
      <sz val="9"/>
      <name val="GHEA Grapalat"/>
      <family val="3"/>
    </font>
    <font>
      <sz val="10.5"/>
      <name val="GHEA Grapalat"/>
      <family val="3"/>
    </font>
    <font>
      <sz val="10"/>
      <name val="Arial Cyr"/>
      <family val="0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8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6" fillId="33" borderId="14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188" fontId="1" fillId="33" borderId="0" xfId="0" applyNumberFormat="1" applyFont="1" applyFill="1" applyAlignment="1">
      <alignment/>
    </xf>
    <xf numFmtId="188" fontId="6" fillId="33" borderId="14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top"/>
    </xf>
    <xf numFmtId="188" fontId="18" fillId="33" borderId="0" xfId="0" applyNumberFormat="1" applyFont="1" applyFill="1" applyAlignment="1">
      <alignment vertical="top"/>
    </xf>
    <xf numFmtId="0" fontId="18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/>
    </xf>
    <xf numFmtId="0" fontId="12" fillId="33" borderId="24" xfId="0" applyFont="1" applyFill="1" applyBorder="1" applyAlignment="1">
      <alignment horizontal="center" vertical="center" wrapText="1"/>
    </xf>
    <xf numFmtId="188" fontId="6" fillId="33" borderId="24" xfId="0" applyNumberFormat="1" applyFont="1" applyFill="1" applyBorder="1" applyAlignment="1">
      <alignment horizontal="center" vertical="center"/>
    </xf>
    <xf numFmtId="188" fontId="12" fillId="33" borderId="24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188" fontId="6" fillId="33" borderId="28" xfId="0" applyNumberFormat="1" applyFont="1" applyFill="1" applyBorder="1" applyAlignment="1">
      <alignment horizontal="center" vertical="center"/>
    </xf>
    <xf numFmtId="188" fontId="6" fillId="33" borderId="21" xfId="0" applyNumberFormat="1" applyFont="1" applyFill="1" applyBorder="1" applyAlignment="1">
      <alignment horizontal="center" vertical="center"/>
    </xf>
    <xf numFmtId="188" fontId="6" fillId="33" borderId="14" xfId="0" applyNumberFormat="1" applyFont="1" applyFill="1" applyBorder="1" applyAlignment="1">
      <alignment horizontal="center" vertical="center"/>
    </xf>
    <xf numFmtId="188" fontId="6" fillId="33" borderId="15" xfId="0" applyNumberFormat="1" applyFont="1" applyFill="1" applyBorder="1" applyAlignment="1">
      <alignment horizontal="center" vertical="center"/>
    </xf>
    <xf numFmtId="188" fontId="6" fillId="33" borderId="29" xfId="0" applyNumberFormat="1" applyFont="1" applyFill="1" applyBorder="1" applyAlignment="1">
      <alignment horizontal="center" vertical="center"/>
    </xf>
    <xf numFmtId="188" fontId="6" fillId="33" borderId="29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5"/>
  <sheetViews>
    <sheetView tabSelected="1" zoomScalePageLayoutView="0" workbookViewId="0" topLeftCell="AF169">
      <selection activeCell="AM187" sqref="AM187"/>
    </sheetView>
  </sheetViews>
  <sheetFormatPr defaultColWidth="9.140625" defaultRowHeight="12.75"/>
  <cols>
    <col min="1" max="1" width="4.8515625" style="1" customWidth="1"/>
    <col min="2" max="2" width="47.57421875" style="1" customWidth="1"/>
    <col min="3" max="3" width="23.140625" style="1" customWidth="1"/>
    <col min="4" max="4" width="12.28125" style="1" customWidth="1"/>
    <col min="5" max="5" width="11.421875" style="1" customWidth="1"/>
    <col min="6" max="6" width="11.7109375" style="1" customWidth="1"/>
    <col min="7" max="7" width="11.421875" style="1" customWidth="1"/>
    <col min="8" max="8" width="12.00390625" style="1" customWidth="1"/>
    <col min="9" max="9" width="11.8515625" style="1" customWidth="1"/>
    <col min="10" max="10" width="11.7109375" style="1" customWidth="1"/>
    <col min="11" max="11" width="11.57421875" style="1" customWidth="1"/>
    <col min="12" max="25" width="11.28125" style="1" customWidth="1"/>
    <col min="26" max="26" width="10.57421875" style="1" customWidth="1"/>
    <col min="27" max="27" width="11.8515625" style="1" customWidth="1"/>
    <col min="28" max="28" width="12.421875" style="1" customWidth="1"/>
    <col min="29" max="29" width="13.7109375" style="1" customWidth="1"/>
    <col min="30" max="30" width="11.57421875" style="1" customWidth="1"/>
    <col min="31" max="31" width="12.00390625" style="1" customWidth="1"/>
    <col min="32" max="32" width="13.421875" style="1" customWidth="1"/>
    <col min="33" max="33" width="11.28125" style="1" customWidth="1"/>
    <col min="34" max="34" width="12.7109375" style="1" customWidth="1"/>
    <col min="35" max="35" width="11.7109375" style="1" customWidth="1"/>
    <col min="36" max="36" width="11.421875" style="1" customWidth="1"/>
    <col min="37" max="38" width="11.140625" style="1" customWidth="1"/>
    <col min="39" max="39" width="12.00390625" style="1" customWidth="1"/>
    <col min="40" max="40" width="9.00390625" style="1" customWidth="1"/>
    <col min="41" max="41" width="8.8515625" style="1" customWidth="1"/>
    <col min="42" max="42" width="9.00390625" style="1" customWidth="1"/>
    <col min="43" max="43" width="8.7109375" style="1" customWidth="1"/>
    <col min="44" max="45" width="9.140625" style="1" customWidth="1"/>
    <col min="46" max="46" width="9.421875" style="1" customWidth="1"/>
    <col min="47" max="47" width="11.00390625" style="1" customWidth="1"/>
    <col min="48" max="16384" width="9.140625" style="1" customWidth="1"/>
  </cols>
  <sheetData>
    <row r="1" ht="13.5">
      <c r="K1" s="2" t="s">
        <v>30</v>
      </c>
    </row>
    <row r="2" ht="13.5">
      <c r="K2" s="2" t="s">
        <v>29</v>
      </c>
    </row>
    <row r="3" ht="13.5">
      <c r="K3" s="2" t="s">
        <v>12</v>
      </c>
    </row>
    <row r="4" ht="13.5">
      <c r="K4" s="2" t="s">
        <v>13</v>
      </c>
    </row>
    <row r="5" spans="9:32" ht="13.5">
      <c r="I5" s="1" t="s">
        <v>36</v>
      </c>
      <c r="O5" s="2"/>
      <c r="P5" s="2"/>
      <c r="Q5" s="2"/>
      <c r="R5" s="2"/>
      <c r="T5" s="2"/>
      <c r="U5" s="2"/>
      <c r="V5" s="2"/>
      <c r="X5" s="2"/>
      <c r="Y5" s="2"/>
      <c r="Z5" s="2"/>
      <c r="AA5" s="2"/>
      <c r="AE5" s="2"/>
      <c r="AF5" s="2"/>
    </row>
    <row r="7" spans="2:23" ht="20.25">
      <c r="B7" s="3"/>
      <c r="C7" s="4" t="s">
        <v>24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21" customHeight="1">
      <c r="B8" s="5" t="s">
        <v>34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21" customHeight="1">
      <c r="B9" s="5" t="s">
        <v>35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1.75" customHeight="1">
      <c r="A10" s="8"/>
      <c r="B10" s="8"/>
      <c r="C10" s="85" t="s">
        <v>206</v>
      </c>
      <c r="D10" s="85"/>
      <c r="E10" s="85"/>
      <c r="F10" s="85"/>
      <c r="G10" s="85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10"/>
      <c r="V10" s="10"/>
      <c r="W10" s="10"/>
    </row>
    <row r="11" spans="1:9" ht="25.5" customHeight="1">
      <c r="A11" s="8"/>
      <c r="B11" s="8"/>
      <c r="C11" s="11"/>
      <c r="D11" s="8"/>
      <c r="E11" s="8"/>
      <c r="F11" s="8"/>
      <c r="G11" s="8"/>
      <c r="H11" s="8"/>
      <c r="I11" s="8"/>
    </row>
    <row r="12" spans="1:8" ht="22.5" customHeight="1">
      <c r="A12" s="12" t="s">
        <v>31</v>
      </c>
      <c r="B12" s="11"/>
      <c r="C12" s="12" t="s">
        <v>202</v>
      </c>
      <c r="D12" s="12"/>
      <c r="F12" s="13"/>
      <c r="G12" s="13"/>
      <c r="H12" s="12"/>
    </row>
    <row r="13" spans="1:9" ht="14.25" customHeight="1">
      <c r="A13" s="14" t="s">
        <v>33</v>
      </c>
      <c r="B13" s="15"/>
      <c r="C13" s="15"/>
      <c r="D13" s="15"/>
      <c r="E13" s="15"/>
      <c r="F13" s="15"/>
      <c r="G13" s="15"/>
      <c r="H13" s="15"/>
      <c r="I13" s="15"/>
    </row>
    <row r="14" spans="1:10" ht="15" customHeight="1">
      <c r="A14" s="16" t="s">
        <v>32</v>
      </c>
      <c r="B14" s="15"/>
      <c r="C14" s="15"/>
      <c r="J14" s="7" t="s">
        <v>19</v>
      </c>
    </row>
    <row r="15" spans="1:10" ht="15" customHeight="1" thickBot="1">
      <c r="A15" s="16"/>
      <c r="B15" s="15"/>
      <c r="C15" s="15"/>
      <c r="J15" s="7"/>
    </row>
    <row r="16" spans="1:47" ht="32.25" customHeight="1" thickBot="1">
      <c r="A16" s="66" t="s">
        <v>0</v>
      </c>
      <c r="B16" s="69" t="s">
        <v>1</v>
      </c>
      <c r="C16" s="72" t="s">
        <v>28</v>
      </c>
      <c r="D16" s="75" t="s">
        <v>10</v>
      </c>
      <c r="E16" s="76"/>
      <c r="F16" s="76"/>
      <c r="G16" s="77"/>
      <c r="H16" s="86" t="s">
        <v>18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/>
      <c r="AB16" s="75" t="s">
        <v>11</v>
      </c>
      <c r="AC16" s="76"/>
      <c r="AD16" s="76"/>
      <c r="AE16" s="77"/>
      <c r="AF16" s="86" t="s">
        <v>18</v>
      </c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8"/>
    </row>
    <row r="17" spans="1:47" ht="49.5" customHeight="1" thickBot="1">
      <c r="A17" s="67"/>
      <c r="B17" s="70"/>
      <c r="C17" s="73"/>
      <c r="D17" s="78"/>
      <c r="E17" s="79"/>
      <c r="F17" s="79"/>
      <c r="G17" s="80"/>
      <c r="H17" s="81" t="s">
        <v>26</v>
      </c>
      <c r="I17" s="82"/>
      <c r="J17" s="82"/>
      <c r="K17" s="83"/>
      <c r="L17" s="81" t="s">
        <v>27</v>
      </c>
      <c r="M17" s="82"/>
      <c r="N17" s="82"/>
      <c r="O17" s="83"/>
      <c r="P17" s="81" t="s">
        <v>3</v>
      </c>
      <c r="Q17" s="82"/>
      <c r="R17" s="82"/>
      <c r="S17" s="83"/>
      <c r="T17" s="81" t="s">
        <v>4</v>
      </c>
      <c r="U17" s="82"/>
      <c r="V17" s="82"/>
      <c r="W17" s="83"/>
      <c r="X17" s="81" t="s">
        <v>5</v>
      </c>
      <c r="Y17" s="82"/>
      <c r="Z17" s="82"/>
      <c r="AA17" s="83"/>
      <c r="AB17" s="78"/>
      <c r="AC17" s="79"/>
      <c r="AD17" s="79"/>
      <c r="AE17" s="80"/>
      <c r="AF17" s="81" t="s">
        <v>6</v>
      </c>
      <c r="AG17" s="82"/>
      <c r="AH17" s="82"/>
      <c r="AI17" s="83"/>
      <c r="AJ17" s="81" t="s">
        <v>8</v>
      </c>
      <c r="AK17" s="82"/>
      <c r="AL17" s="82"/>
      <c r="AM17" s="83"/>
      <c r="AN17" s="81" t="s">
        <v>7</v>
      </c>
      <c r="AO17" s="82"/>
      <c r="AP17" s="82"/>
      <c r="AQ17" s="83"/>
      <c r="AR17" s="81" t="s">
        <v>9</v>
      </c>
      <c r="AS17" s="82"/>
      <c r="AT17" s="82"/>
      <c r="AU17" s="83"/>
    </row>
    <row r="18" spans="1:47" ht="66" customHeight="1" thickBot="1">
      <c r="A18" s="68"/>
      <c r="B18" s="71"/>
      <c r="C18" s="74"/>
      <c r="D18" s="17" t="s">
        <v>20</v>
      </c>
      <c r="E18" s="17" t="s">
        <v>21</v>
      </c>
      <c r="F18" s="18" t="s">
        <v>22</v>
      </c>
      <c r="G18" s="19" t="s">
        <v>23</v>
      </c>
      <c r="H18" s="20" t="s">
        <v>20</v>
      </c>
      <c r="I18" s="17" t="s">
        <v>21</v>
      </c>
      <c r="J18" s="18" t="s">
        <v>22</v>
      </c>
      <c r="K18" s="19" t="s">
        <v>23</v>
      </c>
      <c r="L18" s="20" t="s">
        <v>20</v>
      </c>
      <c r="M18" s="17" t="s">
        <v>21</v>
      </c>
      <c r="N18" s="18" t="s">
        <v>22</v>
      </c>
      <c r="O18" s="19" t="s">
        <v>23</v>
      </c>
      <c r="P18" s="17" t="s">
        <v>20</v>
      </c>
      <c r="Q18" s="17" t="s">
        <v>21</v>
      </c>
      <c r="R18" s="18" t="s">
        <v>22</v>
      </c>
      <c r="S18" s="19" t="s">
        <v>23</v>
      </c>
      <c r="T18" s="17" t="s">
        <v>20</v>
      </c>
      <c r="U18" s="17" t="s">
        <v>21</v>
      </c>
      <c r="V18" s="18" t="s">
        <v>22</v>
      </c>
      <c r="W18" s="19" t="s">
        <v>23</v>
      </c>
      <c r="X18" s="17" t="s">
        <v>20</v>
      </c>
      <c r="Y18" s="17" t="s">
        <v>21</v>
      </c>
      <c r="Z18" s="18" t="s">
        <v>22</v>
      </c>
      <c r="AA18" s="19" t="s">
        <v>23</v>
      </c>
      <c r="AB18" s="21" t="s">
        <v>20</v>
      </c>
      <c r="AC18" s="22" t="s">
        <v>21</v>
      </c>
      <c r="AD18" s="23" t="s">
        <v>22</v>
      </c>
      <c r="AE18" s="24" t="s">
        <v>23</v>
      </c>
      <c r="AF18" s="22" t="s">
        <v>20</v>
      </c>
      <c r="AG18" s="22" t="s">
        <v>21</v>
      </c>
      <c r="AH18" s="23" t="s">
        <v>22</v>
      </c>
      <c r="AI18" s="24" t="s">
        <v>23</v>
      </c>
      <c r="AJ18" s="22" t="s">
        <v>20</v>
      </c>
      <c r="AK18" s="22" t="s">
        <v>21</v>
      </c>
      <c r="AL18" s="23" t="s">
        <v>22</v>
      </c>
      <c r="AM18" s="24" t="s">
        <v>23</v>
      </c>
      <c r="AN18" s="22" t="s">
        <v>20</v>
      </c>
      <c r="AO18" s="22" t="s">
        <v>21</v>
      </c>
      <c r="AP18" s="23" t="s">
        <v>22</v>
      </c>
      <c r="AQ18" s="24" t="s">
        <v>23</v>
      </c>
      <c r="AR18" s="22" t="s">
        <v>20</v>
      </c>
      <c r="AS18" s="22" t="s">
        <v>21</v>
      </c>
      <c r="AT18" s="23" t="s">
        <v>22</v>
      </c>
      <c r="AU18" s="24" t="s">
        <v>23</v>
      </c>
    </row>
    <row r="19" spans="1:47" ht="14.25" thickBot="1">
      <c r="A19" s="25">
        <v>1</v>
      </c>
      <c r="B19" s="26">
        <v>2</v>
      </c>
      <c r="C19" s="27">
        <v>3</v>
      </c>
      <c r="D19" s="28">
        <v>4</v>
      </c>
      <c r="E19" s="28">
        <v>5</v>
      </c>
      <c r="F19" s="29">
        <v>6</v>
      </c>
      <c r="G19" s="30">
        <v>7</v>
      </c>
      <c r="H19" s="31">
        <v>8</v>
      </c>
      <c r="I19" s="32">
        <v>9</v>
      </c>
      <c r="J19" s="33">
        <v>10</v>
      </c>
      <c r="K19" s="34">
        <v>11</v>
      </c>
      <c r="L19" s="31">
        <v>12</v>
      </c>
      <c r="M19" s="32">
        <v>13</v>
      </c>
      <c r="N19" s="33">
        <v>14</v>
      </c>
      <c r="O19" s="34">
        <v>15</v>
      </c>
      <c r="P19" s="35">
        <v>16</v>
      </c>
      <c r="Q19" s="28">
        <v>17</v>
      </c>
      <c r="R19" s="29">
        <v>18</v>
      </c>
      <c r="S19" s="30">
        <v>19</v>
      </c>
      <c r="T19" s="31">
        <v>20</v>
      </c>
      <c r="U19" s="32">
        <v>21</v>
      </c>
      <c r="V19" s="33">
        <v>22</v>
      </c>
      <c r="W19" s="34">
        <v>23</v>
      </c>
      <c r="X19" s="35">
        <v>24</v>
      </c>
      <c r="Y19" s="28">
        <v>25</v>
      </c>
      <c r="Z19" s="29">
        <v>26</v>
      </c>
      <c r="AA19" s="36">
        <v>27</v>
      </c>
      <c r="AB19" s="37">
        <v>28</v>
      </c>
      <c r="AC19" s="33">
        <v>29</v>
      </c>
      <c r="AD19" s="30">
        <v>30</v>
      </c>
      <c r="AE19" s="34">
        <v>31</v>
      </c>
      <c r="AF19" s="35">
        <v>32</v>
      </c>
      <c r="AG19" s="29">
        <v>33</v>
      </c>
      <c r="AH19" s="38">
        <v>34</v>
      </c>
      <c r="AI19" s="30">
        <v>35</v>
      </c>
      <c r="AJ19" s="31">
        <v>36</v>
      </c>
      <c r="AK19" s="32">
        <v>37</v>
      </c>
      <c r="AL19" s="33">
        <v>38</v>
      </c>
      <c r="AM19" s="38">
        <v>39</v>
      </c>
      <c r="AN19" s="35">
        <v>40</v>
      </c>
      <c r="AO19" s="29">
        <v>41</v>
      </c>
      <c r="AP19" s="38">
        <v>42</v>
      </c>
      <c r="AQ19" s="36">
        <v>43</v>
      </c>
      <c r="AR19" s="31">
        <v>44</v>
      </c>
      <c r="AS19" s="32">
        <v>45</v>
      </c>
      <c r="AT19" s="33">
        <v>46</v>
      </c>
      <c r="AU19" s="34">
        <v>47</v>
      </c>
    </row>
    <row r="20" spans="1:47" s="39" customFormat="1" ht="14.25">
      <c r="A20" s="57">
        <v>1</v>
      </c>
      <c r="B20" s="42" t="s">
        <v>37</v>
      </c>
      <c r="C20" s="54">
        <v>1542.4</v>
      </c>
      <c r="D20" s="55">
        <f>H20+L20+P20+T20+X20</f>
        <v>15009.7</v>
      </c>
      <c r="E20" s="55">
        <f>I20+M20+Q20+U20+Y20</f>
        <v>38411.6</v>
      </c>
      <c r="F20" s="55">
        <f>J20+N20+R20+V20+Z20</f>
        <v>60751.5</v>
      </c>
      <c r="G20" s="55">
        <f>K20+O20+S20+W20+AA20</f>
        <v>56666.9</v>
      </c>
      <c r="H20" s="55">
        <v>0</v>
      </c>
      <c r="I20" s="55">
        <v>0</v>
      </c>
      <c r="J20" s="55">
        <v>0</v>
      </c>
      <c r="K20" s="55">
        <v>0</v>
      </c>
      <c r="L20" s="55">
        <v>220</v>
      </c>
      <c r="M20" s="55">
        <v>500</v>
      </c>
      <c r="N20" s="55">
        <v>865.4</v>
      </c>
      <c r="O20" s="55">
        <v>220</v>
      </c>
      <c r="P20" s="55">
        <v>0</v>
      </c>
      <c r="Q20" s="55">
        <v>65.4</v>
      </c>
      <c r="R20" s="55">
        <v>104.6</v>
      </c>
      <c r="S20" s="55">
        <v>156.4</v>
      </c>
      <c r="T20" s="55">
        <v>14789.7</v>
      </c>
      <c r="U20" s="55">
        <v>37846.2</v>
      </c>
      <c r="V20" s="55">
        <v>59781.5</v>
      </c>
      <c r="W20" s="55">
        <v>56290.5</v>
      </c>
      <c r="X20" s="55">
        <v>0</v>
      </c>
      <c r="Y20" s="55">
        <v>0</v>
      </c>
      <c r="Z20" s="55">
        <v>0</v>
      </c>
      <c r="AA20" s="55">
        <v>0</v>
      </c>
      <c r="AB20" s="55">
        <f>AF20+AJ20+AN20+AR20</f>
        <v>15154.5</v>
      </c>
      <c r="AC20" s="55">
        <f>AG20+AK20+AO20+AS20</f>
        <v>39954</v>
      </c>
      <c r="AD20" s="55">
        <f>AH20+AL20+AP20+AT20</f>
        <v>62293.9</v>
      </c>
      <c r="AE20" s="55">
        <f>AI20+AM20+AQ20+AU20</f>
        <v>80136.4</v>
      </c>
      <c r="AF20" s="55">
        <v>11543.8</v>
      </c>
      <c r="AG20" s="55">
        <v>33659.1</v>
      </c>
      <c r="AH20" s="55">
        <v>55500</v>
      </c>
      <c r="AI20" s="55">
        <v>69393.7</v>
      </c>
      <c r="AJ20" s="55">
        <v>3568.5</v>
      </c>
      <c r="AK20" s="55">
        <v>6114.9</v>
      </c>
      <c r="AL20" s="55">
        <v>6543.9</v>
      </c>
      <c r="AM20" s="55">
        <v>10260.5</v>
      </c>
      <c r="AN20" s="55">
        <v>0</v>
      </c>
      <c r="AO20" s="55">
        <v>0</v>
      </c>
      <c r="AP20" s="55">
        <v>0</v>
      </c>
      <c r="AQ20" s="55">
        <v>0</v>
      </c>
      <c r="AR20" s="55">
        <v>42.2</v>
      </c>
      <c r="AS20" s="55">
        <v>180</v>
      </c>
      <c r="AT20" s="55">
        <v>250</v>
      </c>
      <c r="AU20" s="55">
        <v>482.2</v>
      </c>
    </row>
    <row r="21" spans="1:47" s="39" customFormat="1" ht="14.25">
      <c r="A21" s="58">
        <v>2</v>
      </c>
      <c r="B21" s="42" t="s">
        <v>38</v>
      </c>
      <c r="C21" s="54">
        <v>3528.2</v>
      </c>
      <c r="D21" s="55">
        <f aca="true" t="shared" si="0" ref="D21:D52">H21+L21+P21+T21+X21</f>
        <v>10464.9</v>
      </c>
      <c r="E21" s="55">
        <f aca="true" t="shared" si="1" ref="E21:E84">I21+M21+Q21+U21+Y21</f>
        <v>27742.299999999996</v>
      </c>
      <c r="F21" s="55">
        <f aca="true" t="shared" si="2" ref="F21:F84">J21+N21+R21+V21+Z21</f>
        <v>43766.9</v>
      </c>
      <c r="G21" s="55">
        <f aca="true" t="shared" si="3" ref="G21:G84">K21+O21+S21+W21+AA21</f>
        <v>56547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87.1</v>
      </c>
      <c r="R21" s="55">
        <v>139</v>
      </c>
      <c r="S21" s="55">
        <v>207.4</v>
      </c>
      <c r="T21" s="55">
        <v>10415.8</v>
      </c>
      <c r="U21" s="55">
        <v>27606.1</v>
      </c>
      <c r="V21" s="55">
        <v>43578.8</v>
      </c>
      <c r="W21" s="55">
        <v>56290.5</v>
      </c>
      <c r="X21" s="55">
        <v>49.1</v>
      </c>
      <c r="Y21" s="55">
        <v>49.1</v>
      </c>
      <c r="Z21" s="55">
        <v>49.1</v>
      </c>
      <c r="AA21" s="55">
        <v>49.1</v>
      </c>
      <c r="AB21" s="55">
        <f aca="true" t="shared" si="4" ref="AB21:AB52">AF21+AJ21+AN21+AR21</f>
        <v>10440.1</v>
      </c>
      <c r="AC21" s="55">
        <f aca="true" t="shared" si="5" ref="AC21:AC84">AG21+AK21+AO21+AS21</f>
        <v>31270.5</v>
      </c>
      <c r="AD21" s="55">
        <f aca="true" t="shared" si="6" ref="AD21:AD84">AH21+AL21+AP21+AT21</f>
        <v>47295.1</v>
      </c>
      <c r="AE21" s="55">
        <f aca="true" t="shared" si="7" ref="AE21:AE84">AI21+AM21+AQ21+AU21</f>
        <v>59319.899999999994</v>
      </c>
      <c r="AF21" s="55">
        <v>8126.2</v>
      </c>
      <c r="AG21" s="55">
        <v>23524.3</v>
      </c>
      <c r="AH21" s="55">
        <v>37780.1</v>
      </c>
      <c r="AI21" s="55">
        <v>47765.2</v>
      </c>
      <c r="AJ21" s="55">
        <v>2281.9</v>
      </c>
      <c r="AK21" s="55">
        <v>6666.2</v>
      </c>
      <c r="AL21" s="55">
        <v>8371</v>
      </c>
      <c r="AM21" s="55">
        <v>10362.7</v>
      </c>
      <c r="AN21" s="55">
        <v>0</v>
      </c>
      <c r="AO21" s="55">
        <v>0</v>
      </c>
      <c r="AP21" s="55">
        <v>0</v>
      </c>
      <c r="AQ21" s="55">
        <v>0</v>
      </c>
      <c r="AR21" s="55">
        <v>32</v>
      </c>
      <c r="AS21" s="55">
        <v>1080</v>
      </c>
      <c r="AT21" s="55">
        <v>1144</v>
      </c>
      <c r="AU21" s="55">
        <v>1192</v>
      </c>
    </row>
    <row r="22" spans="1:47" s="39" customFormat="1" ht="14.25">
      <c r="A22" s="58">
        <v>3</v>
      </c>
      <c r="B22" s="42" t="s">
        <v>39</v>
      </c>
      <c r="C22" s="54">
        <v>3531.4</v>
      </c>
      <c r="D22" s="55">
        <f t="shared" si="0"/>
        <v>19935.2</v>
      </c>
      <c r="E22" s="55">
        <f t="shared" si="1"/>
        <v>51843.1</v>
      </c>
      <c r="F22" s="55">
        <f t="shared" si="2"/>
        <v>81891.5</v>
      </c>
      <c r="G22" s="55">
        <f t="shared" si="3"/>
        <v>105938.8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415.6</v>
      </c>
      <c r="R22" s="55">
        <v>657</v>
      </c>
      <c r="S22" s="55">
        <v>984.7</v>
      </c>
      <c r="T22" s="55">
        <v>19935.2</v>
      </c>
      <c r="U22" s="55">
        <v>51427.5</v>
      </c>
      <c r="V22" s="55">
        <v>81234.5</v>
      </c>
      <c r="W22" s="55">
        <v>104954.1</v>
      </c>
      <c r="X22" s="55">
        <v>0</v>
      </c>
      <c r="Y22" s="55">
        <v>0</v>
      </c>
      <c r="Z22" s="55">
        <v>0</v>
      </c>
      <c r="AA22" s="55">
        <v>0</v>
      </c>
      <c r="AB22" s="55">
        <f t="shared" si="4"/>
        <v>23466.7</v>
      </c>
      <c r="AC22" s="55">
        <f t="shared" si="5"/>
        <v>55374.6</v>
      </c>
      <c r="AD22" s="55">
        <f t="shared" si="6"/>
        <v>85423</v>
      </c>
      <c r="AE22" s="55">
        <f t="shared" si="7"/>
        <v>106989.90000000001</v>
      </c>
      <c r="AF22" s="55">
        <v>17286.7</v>
      </c>
      <c r="AG22" s="55">
        <v>48109.2</v>
      </c>
      <c r="AH22" s="55">
        <v>75269.3</v>
      </c>
      <c r="AI22" s="55">
        <v>90642.3</v>
      </c>
      <c r="AJ22" s="55">
        <v>6140</v>
      </c>
      <c r="AK22" s="55">
        <v>7195.4</v>
      </c>
      <c r="AL22" s="55">
        <v>10053.7</v>
      </c>
      <c r="AM22" s="55">
        <v>16197.6</v>
      </c>
      <c r="AN22" s="55">
        <v>0</v>
      </c>
      <c r="AO22" s="55">
        <v>0</v>
      </c>
      <c r="AP22" s="55">
        <v>0</v>
      </c>
      <c r="AQ22" s="55">
        <v>0</v>
      </c>
      <c r="AR22" s="55">
        <v>40</v>
      </c>
      <c r="AS22" s="55">
        <v>70</v>
      </c>
      <c r="AT22" s="55">
        <v>100</v>
      </c>
      <c r="AU22" s="55">
        <v>150</v>
      </c>
    </row>
    <row r="23" spans="1:47" s="39" customFormat="1" ht="14.25">
      <c r="A23" s="57">
        <v>4</v>
      </c>
      <c r="B23" s="42" t="s">
        <v>40</v>
      </c>
      <c r="C23" s="54">
        <v>8301.1</v>
      </c>
      <c r="D23" s="55">
        <f t="shared" si="0"/>
        <v>38782.200000000004</v>
      </c>
      <c r="E23" s="55">
        <f t="shared" si="1"/>
        <v>102812.7</v>
      </c>
      <c r="F23" s="55">
        <f t="shared" si="2"/>
        <v>161512.1</v>
      </c>
      <c r="G23" s="55">
        <f t="shared" si="3"/>
        <v>209765.69999999998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744.4</v>
      </c>
      <c r="R23" s="55">
        <v>1191.5</v>
      </c>
      <c r="S23" s="55">
        <v>1784.3</v>
      </c>
      <c r="T23" s="55">
        <v>38635.9</v>
      </c>
      <c r="U23" s="55">
        <v>101868.3</v>
      </c>
      <c r="V23" s="55">
        <v>160070.6</v>
      </c>
      <c r="W23" s="55">
        <v>207681.4</v>
      </c>
      <c r="X23" s="55">
        <v>146.3</v>
      </c>
      <c r="Y23" s="55">
        <v>200</v>
      </c>
      <c r="Z23" s="55">
        <v>250</v>
      </c>
      <c r="AA23" s="55">
        <v>300</v>
      </c>
      <c r="AB23" s="55">
        <f t="shared" si="4"/>
        <v>47083.3</v>
      </c>
      <c r="AC23" s="55">
        <f t="shared" si="5"/>
        <v>111113.8</v>
      </c>
      <c r="AD23" s="55">
        <f t="shared" si="6"/>
        <v>169813.2</v>
      </c>
      <c r="AE23" s="55">
        <f t="shared" si="7"/>
        <v>216942.2</v>
      </c>
      <c r="AF23" s="55">
        <v>35743.3</v>
      </c>
      <c r="AG23" s="55">
        <v>92877.7</v>
      </c>
      <c r="AH23" s="55">
        <v>141906.1</v>
      </c>
      <c r="AI23" s="55">
        <v>184808.2</v>
      </c>
      <c r="AJ23" s="55">
        <v>11240</v>
      </c>
      <c r="AK23" s="55">
        <v>15036.1</v>
      </c>
      <c r="AL23" s="55">
        <v>24507.1</v>
      </c>
      <c r="AM23" s="55">
        <v>28634</v>
      </c>
      <c r="AN23" s="55">
        <v>0</v>
      </c>
      <c r="AO23" s="55">
        <v>0</v>
      </c>
      <c r="AP23" s="55">
        <v>0</v>
      </c>
      <c r="AQ23" s="55">
        <v>0</v>
      </c>
      <c r="AR23" s="55">
        <v>100</v>
      </c>
      <c r="AS23" s="55">
        <v>3200</v>
      </c>
      <c r="AT23" s="55">
        <v>3400</v>
      </c>
      <c r="AU23" s="55">
        <v>3500</v>
      </c>
    </row>
    <row r="24" spans="1:47" s="39" customFormat="1" ht="14.25">
      <c r="A24" s="57">
        <v>5</v>
      </c>
      <c r="B24" s="42" t="s">
        <v>41</v>
      </c>
      <c r="C24" s="54">
        <v>6376.9</v>
      </c>
      <c r="D24" s="55">
        <f t="shared" si="0"/>
        <v>12628.6</v>
      </c>
      <c r="E24" s="55">
        <f t="shared" si="1"/>
        <v>33865.1</v>
      </c>
      <c r="F24" s="55">
        <f t="shared" si="2"/>
        <v>53494.6</v>
      </c>
      <c r="G24" s="55">
        <f t="shared" si="3"/>
        <v>69142.6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88.2</v>
      </c>
      <c r="R24" s="55">
        <v>140.7</v>
      </c>
      <c r="S24" s="55">
        <v>210</v>
      </c>
      <c r="T24" s="55">
        <v>12628.6</v>
      </c>
      <c r="U24" s="55">
        <v>33776.9</v>
      </c>
      <c r="V24" s="55">
        <v>53353.9</v>
      </c>
      <c r="W24" s="55">
        <v>68932.6</v>
      </c>
      <c r="X24" s="55">
        <v>0</v>
      </c>
      <c r="Y24" s="55">
        <v>0</v>
      </c>
      <c r="Z24" s="55">
        <v>0</v>
      </c>
      <c r="AA24" s="55">
        <v>0</v>
      </c>
      <c r="AB24" s="55">
        <f t="shared" si="4"/>
        <v>19005.5</v>
      </c>
      <c r="AC24" s="55">
        <f t="shared" si="5"/>
        <v>40242</v>
      </c>
      <c r="AD24" s="55">
        <f t="shared" si="6"/>
        <v>59871.5</v>
      </c>
      <c r="AE24" s="55">
        <f t="shared" si="7"/>
        <v>75090.2</v>
      </c>
      <c r="AF24" s="55">
        <v>14676.9</v>
      </c>
      <c r="AG24" s="55">
        <v>34684.9</v>
      </c>
      <c r="AH24" s="55">
        <v>49375.3</v>
      </c>
      <c r="AI24" s="55">
        <v>60885.6</v>
      </c>
      <c r="AJ24" s="55">
        <v>4110.6</v>
      </c>
      <c r="AK24" s="55">
        <v>5339.1</v>
      </c>
      <c r="AL24" s="55">
        <v>10278.2</v>
      </c>
      <c r="AM24" s="55">
        <v>13986.6</v>
      </c>
      <c r="AN24" s="55">
        <v>0</v>
      </c>
      <c r="AO24" s="55">
        <v>0</v>
      </c>
      <c r="AP24" s="55">
        <v>0</v>
      </c>
      <c r="AQ24" s="55">
        <v>0</v>
      </c>
      <c r="AR24" s="55">
        <v>218</v>
      </c>
      <c r="AS24" s="55">
        <v>218</v>
      </c>
      <c r="AT24" s="55">
        <v>218</v>
      </c>
      <c r="AU24" s="55">
        <v>218</v>
      </c>
    </row>
    <row r="25" spans="1:47" s="39" customFormat="1" ht="14.25">
      <c r="A25" s="58">
        <v>6</v>
      </c>
      <c r="B25" s="42" t="s">
        <v>42</v>
      </c>
      <c r="C25" s="54">
        <v>2052.6</v>
      </c>
      <c r="D25" s="55">
        <f t="shared" si="0"/>
        <v>15630.5</v>
      </c>
      <c r="E25" s="55">
        <f t="shared" si="1"/>
        <v>39486.1</v>
      </c>
      <c r="F25" s="55">
        <f t="shared" si="2"/>
        <v>62337.399999999994</v>
      </c>
      <c r="G25" s="55">
        <f t="shared" si="3"/>
        <v>80613</v>
      </c>
      <c r="H25" s="55">
        <v>0</v>
      </c>
      <c r="I25" s="55">
        <v>0</v>
      </c>
      <c r="J25" s="55">
        <v>0</v>
      </c>
      <c r="K25" s="55">
        <v>0</v>
      </c>
      <c r="L25" s="55">
        <v>240</v>
      </c>
      <c r="M25" s="55">
        <v>480</v>
      </c>
      <c r="N25" s="55">
        <v>720</v>
      </c>
      <c r="O25" s="55">
        <v>960</v>
      </c>
      <c r="P25" s="55">
        <v>0</v>
      </c>
      <c r="Q25" s="55">
        <v>132</v>
      </c>
      <c r="R25" s="55">
        <v>211.2</v>
      </c>
      <c r="S25" s="55">
        <v>316.8</v>
      </c>
      <c r="T25" s="55">
        <v>15390.5</v>
      </c>
      <c r="U25" s="55">
        <v>38874.1</v>
      </c>
      <c r="V25" s="55">
        <v>61406.2</v>
      </c>
      <c r="W25" s="55">
        <v>79336.2</v>
      </c>
      <c r="X25" s="55">
        <v>0</v>
      </c>
      <c r="Y25" s="55">
        <v>0</v>
      </c>
      <c r="Z25" s="55">
        <v>0</v>
      </c>
      <c r="AA25" s="55">
        <v>0</v>
      </c>
      <c r="AB25" s="55">
        <f t="shared" si="4"/>
        <v>16165.000000000002</v>
      </c>
      <c r="AC25" s="55">
        <f t="shared" si="5"/>
        <v>41538.7</v>
      </c>
      <c r="AD25" s="55">
        <f t="shared" si="6"/>
        <v>64390</v>
      </c>
      <c r="AE25" s="55">
        <f t="shared" si="7"/>
        <v>82170.8</v>
      </c>
      <c r="AF25" s="55">
        <v>14229.2</v>
      </c>
      <c r="AG25" s="55">
        <v>36678.7</v>
      </c>
      <c r="AH25" s="55">
        <v>57719</v>
      </c>
      <c r="AI25" s="55">
        <v>73078.6</v>
      </c>
      <c r="AJ25" s="55">
        <v>1837.1</v>
      </c>
      <c r="AK25" s="55">
        <v>4690</v>
      </c>
      <c r="AL25" s="55">
        <v>6471</v>
      </c>
      <c r="AM25" s="55">
        <v>8862.2</v>
      </c>
      <c r="AN25" s="55">
        <v>0</v>
      </c>
      <c r="AO25" s="55">
        <v>0</v>
      </c>
      <c r="AP25" s="55">
        <v>0</v>
      </c>
      <c r="AQ25" s="55">
        <v>0</v>
      </c>
      <c r="AR25" s="55">
        <v>98.7</v>
      </c>
      <c r="AS25" s="55">
        <v>170</v>
      </c>
      <c r="AT25" s="55">
        <v>200</v>
      </c>
      <c r="AU25" s="55">
        <v>230</v>
      </c>
    </row>
    <row r="26" spans="1:47" s="39" customFormat="1" ht="14.25">
      <c r="A26" s="58">
        <v>7</v>
      </c>
      <c r="B26" s="42" t="s">
        <v>178</v>
      </c>
      <c r="C26" s="56">
        <v>1491</v>
      </c>
      <c r="D26" s="55">
        <f t="shared" si="0"/>
        <v>9581.4</v>
      </c>
      <c r="E26" s="55">
        <f>I26+M26+Q26+U26+Y26</f>
        <v>27046.399999999998</v>
      </c>
      <c r="F26" s="55">
        <f>J26+N26+R26+V26+Z26</f>
        <v>42098.1</v>
      </c>
      <c r="G26" s="55">
        <f>K26+O26+S26+W26+AA26</f>
        <v>55063.6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103.1</v>
      </c>
      <c r="R26" s="55">
        <v>164.9</v>
      </c>
      <c r="S26" s="55">
        <v>246.9</v>
      </c>
      <c r="T26" s="55">
        <v>9371.4</v>
      </c>
      <c r="U26" s="55">
        <v>26573.3</v>
      </c>
      <c r="V26" s="55">
        <v>41383.2</v>
      </c>
      <c r="W26" s="55">
        <v>54096.7</v>
      </c>
      <c r="X26" s="55">
        <v>210</v>
      </c>
      <c r="Y26" s="55">
        <v>370</v>
      </c>
      <c r="Z26" s="55">
        <v>550</v>
      </c>
      <c r="AA26" s="55">
        <v>720</v>
      </c>
      <c r="AB26" s="55">
        <f t="shared" si="4"/>
        <v>11072.4</v>
      </c>
      <c r="AC26" s="55">
        <f>AG26+AK26+AO26+AS26</f>
        <v>28537.399999999998</v>
      </c>
      <c r="AD26" s="55">
        <f>AH26+AL26+AP26+AT26</f>
        <v>43589.1</v>
      </c>
      <c r="AE26" s="55">
        <f>AI26+AM26+AQ26+AU26</f>
        <v>56554.6</v>
      </c>
      <c r="AF26" s="55">
        <v>7245</v>
      </c>
      <c r="AG26" s="55">
        <v>20799.1</v>
      </c>
      <c r="AH26" s="55">
        <v>33216.5</v>
      </c>
      <c r="AI26" s="55">
        <v>42820</v>
      </c>
      <c r="AJ26" s="55">
        <v>3784.4</v>
      </c>
      <c r="AK26" s="55">
        <v>7108.3</v>
      </c>
      <c r="AL26" s="55">
        <v>9352.6</v>
      </c>
      <c r="AM26" s="55">
        <v>12649.6</v>
      </c>
      <c r="AN26" s="55">
        <v>0</v>
      </c>
      <c r="AO26" s="55">
        <v>0</v>
      </c>
      <c r="AP26" s="55">
        <v>0</v>
      </c>
      <c r="AQ26" s="55">
        <v>0</v>
      </c>
      <c r="AR26" s="55">
        <v>43</v>
      </c>
      <c r="AS26" s="55">
        <v>630</v>
      </c>
      <c r="AT26" s="55">
        <v>1020</v>
      </c>
      <c r="AU26" s="55">
        <v>1085</v>
      </c>
    </row>
    <row r="27" spans="1:47" s="39" customFormat="1" ht="14.25">
      <c r="A27" s="57">
        <v>8</v>
      </c>
      <c r="B27" s="42" t="s">
        <v>170</v>
      </c>
      <c r="C27" s="54">
        <v>9760.8</v>
      </c>
      <c r="D27" s="55">
        <f t="shared" si="0"/>
        <v>36521.6</v>
      </c>
      <c r="E27" s="55">
        <f t="shared" si="1"/>
        <v>95017.1</v>
      </c>
      <c r="F27" s="55">
        <f t="shared" si="2"/>
        <v>150088.30000000002</v>
      </c>
      <c r="G27" s="55">
        <f t="shared" si="3"/>
        <v>193922.6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585.6</v>
      </c>
      <c r="R27" s="55">
        <v>925.1</v>
      </c>
      <c r="S27" s="55">
        <v>1205.2</v>
      </c>
      <c r="T27" s="55">
        <v>36271.4</v>
      </c>
      <c r="U27" s="55">
        <v>94000.3</v>
      </c>
      <c r="V27" s="55">
        <v>148482.1</v>
      </c>
      <c r="W27" s="55">
        <v>191837.4</v>
      </c>
      <c r="X27" s="55">
        <v>250.2</v>
      </c>
      <c r="Y27" s="55">
        <v>431.2</v>
      </c>
      <c r="Z27" s="55">
        <v>681.1</v>
      </c>
      <c r="AA27" s="55">
        <v>880</v>
      </c>
      <c r="AB27" s="55">
        <f t="shared" si="4"/>
        <v>46282.3</v>
      </c>
      <c r="AC27" s="55">
        <f t="shared" si="5"/>
        <v>104777.80000000002</v>
      </c>
      <c r="AD27" s="55">
        <f t="shared" si="6"/>
        <v>159849</v>
      </c>
      <c r="AE27" s="55">
        <f t="shared" si="7"/>
        <v>202110.1</v>
      </c>
      <c r="AF27" s="55">
        <v>32481.1</v>
      </c>
      <c r="AG27" s="55">
        <v>87658.3</v>
      </c>
      <c r="AH27" s="55">
        <v>138274.8</v>
      </c>
      <c r="AI27" s="55">
        <v>167925.1</v>
      </c>
      <c r="AJ27" s="55">
        <v>13617.9</v>
      </c>
      <c r="AK27" s="55">
        <v>16797.9</v>
      </c>
      <c r="AL27" s="55">
        <v>20523.1</v>
      </c>
      <c r="AM27" s="55">
        <v>32827</v>
      </c>
      <c r="AN27" s="55">
        <v>0</v>
      </c>
      <c r="AO27" s="55">
        <v>0</v>
      </c>
      <c r="AP27" s="55">
        <v>0</v>
      </c>
      <c r="AQ27" s="55">
        <v>0</v>
      </c>
      <c r="AR27" s="55">
        <v>183.3</v>
      </c>
      <c r="AS27" s="55">
        <v>321.6</v>
      </c>
      <c r="AT27" s="55">
        <v>1051.1</v>
      </c>
      <c r="AU27" s="55">
        <v>1358</v>
      </c>
    </row>
    <row r="28" spans="1:47" s="39" customFormat="1" ht="14.25">
      <c r="A28" s="57">
        <v>9</v>
      </c>
      <c r="B28" s="42" t="s">
        <v>174</v>
      </c>
      <c r="C28" s="54">
        <v>1879.7</v>
      </c>
      <c r="D28" s="55">
        <f t="shared" si="0"/>
        <v>23665.600000000002</v>
      </c>
      <c r="E28" s="55">
        <f t="shared" si="1"/>
        <v>43537.6</v>
      </c>
      <c r="F28" s="55">
        <f t="shared" si="2"/>
        <v>68421.6</v>
      </c>
      <c r="G28" s="55">
        <f t="shared" si="3"/>
        <v>88805.2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50</v>
      </c>
      <c r="N28" s="55">
        <v>50</v>
      </c>
      <c r="O28" s="55">
        <v>50</v>
      </c>
      <c r="P28" s="55">
        <v>183.2</v>
      </c>
      <c r="Q28" s="55">
        <v>872.5</v>
      </c>
      <c r="R28" s="55">
        <v>1286.1</v>
      </c>
      <c r="S28" s="55">
        <v>1837.7</v>
      </c>
      <c r="T28" s="55">
        <v>23482.4</v>
      </c>
      <c r="U28" s="55">
        <v>42615.1</v>
      </c>
      <c r="V28" s="55">
        <v>67085.5</v>
      </c>
      <c r="W28" s="55">
        <v>86917.5</v>
      </c>
      <c r="X28" s="55">
        <v>0</v>
      </c>
      <c r="Y28" s="55">
        <v>0</v>
      </c>
      <c r="Z28" s="55">
        <v>0</v>
      </c>
      <c r="AA28" s="55">
        <v>0</v>
      </c>
      <c r="AB28" s="55">
        <f t="shared" si="4"/>
        <v>25381.4</v>
      </c>
      <c r="AC28" s="55">
        <f t="shared" si="5"/>
        <v>45417.3</v>
      </c>
      <c r="AD28" s="55">
        <f t="shared" si="6"/>
        <v>70301.5</v>
      </c>
      <c r="AE28" s="55">
        <f t="shared" si="7"/>
        <v>90684.9</v>
      </c>
      <c r="AF28" s="55">
        <v>16619.7</v>
      </c>
      <c r="AG28" s="55">
        <v>35407.3</v>
      </c>
      <c r="AH28" s="55">
        <v>59531.8</v>
      </c>
      <c r="AI28" s="55">
        <v>77065.5</v>
      </c>
      <c r="AJ28" s="55">
        <v>3279.3</v>
      </c>
      <c r="AK28" s="55">
        <v>4464</v>
      </c>
      <c r="AL28" s="55">
        <v>5163.1</v>
      </c>
      <c r="AM28" s="55">
        <v>7929</v>
      </c>
      <c r="AN28" s="55">
        <v>0</v>
      </c>
      <c r="AO28" s="55">
        <v>0</v>
      </c>
      <c r="AP28" s="55">
        <v>0</v>
      </c>
      <c r="AQ28" s="55">
        <v>0</v>
      </c>
      <c r="AR28" s="55">
        <v>5482.4</v>
      </c>
      <c r="AS28" s="55">
        <v>5546</v>
      </c>
      <c r="AT28" s="55">
        <v>5606.6</v>
      </c>
      <c r="AU28" s="55">
        <v>5690.4</v>
      </c>
    </row>
    <row r="29" spans="1:47" s="39" customFormat="1" ht="14.25">
      <c r="A29" s="58">
        <v>10</v>
      </c>
      <c r="B29" s="42" t="s">
        <v>43</v>
      </c>
      <c r="C29" s="54">
        <v>1266.9</v>
      </c>
      <c r="D29" s="55">
        <f t="shared" si="0"/>
        <v>17389.7</v>
      </c>
      <c r="E29" s="55">
        <f t="shared" si="1"/>
        <v>43524.9</v>
      </c>
      <c r="F29" s="55">
        <f t="shared" si="2"/>
        <v>68710.59999999999</v>
      </c>
      <c r="G29" s="55">
        <f t="shared" si="3"/>
        <v>88839.5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160.6</v>
      </c>
      <c r="R29" s="55">
        <v>241.4</v>
      </c>
      <c r="S29" s="55">
        <v>361.3</v>
      </c>
      <c r="T29" s="55">
        <v>17320.7</v>
      </c>
      <c r="U29" s="55">
        <v>43295.3</v>
      </c>
      <c r="V29" s="55">
        <v>68389.2</v>
      </c>
      <c r="W29" s="55">
        <v>88358.2</v>
      </c>
      <c r="X29" s="55">
        <v>69</v>
      </c>
      <c r="Y29" s="55">
        <v>69</v>
      </c>
      <c r="Z29" s="55">
        <v>80</v>
      </c>
      <c r="AA29" s="55">
        <v>120</v>
      </c>
      <c r="AB29" s="55">
        <f t="shared" si="4"/>
        <v>17721.8</v>
      </c>
      <c r="AC29" s="55">
        <f t="shared" si="5"/>
        <v>44071.8</v>
      </c>
      <c r="AD29" s="55">
        <f t="shared" si="6"/>
        <v>69268.6</v>
      </c>
      <c r="AE29" s="55">
        <f t="shared" si="7"/>
        <v>90106.4</v>
      </c>
      <c r="AF29" s="55">
        <v>14821.8</v>
      </c>
      <c r="AG29" s="55">
        <v>36651.4</v>
      </c>
      <c r="AH29" s="55">
        <v>60951.4</v>
      </c>
      <c r="AI29" s="55">
        <v>79528.9</v>
      </c>
      <c r="AJ29" s="55">
        <v>2820</v>
      </c>
      <c r="AK29" s="55">
        <v>7240.4</v>
      </c>
      <c r="AL29" s="55">
        <v>8017.2</v>
      </c>
      <c r="AM29" s="55">
        <v>10197.5</v>
      </c>
      <c r="AN29" s="55">
        <v>0</v>
      </c>
      <c r="AO29" s="55">
        <v>0</v>
      </c>
      <c r="AP29" s="55">
        <v>0</v>
      </c>
      <c r="AQ29" s="55">
        <v>0</v>
      </c>
      <c r="AR29" s="55">
        <v>80</v>
      </c>
      <c r="AS29" s="55">
        <v>180</v>
      </c>
      <c r="AT29" s="55">
        <v>300</v>
      </c>
      <c r="AU29" s="55">
        <v>380</v>
      </c>
    </row>
    <row r="30" spans="1:47" s="39" customFormat="1" ht="14.25">
      <c r="A30" s="58">
        <v>11</v>
      </c>
      <c r="B30" s="42" t="s">
        <v>44</v>
      </c>
      <c r="C30" s="54">
        <v>1601.3</v>
      </c>
      <c r="D30" s="55">
        <f t="shared" si="0"/>
        <v>16964.8</v>
      </c>
      <c r="E30" s="55">
        <f t="shared" si="1"/>
        <v>41924.700000000004</v>
      </c>
      <c r="F30" s="55">
        <f t="shared" si="2"/>
        <v>65845.40000000001</v>
      </c>
      <c r="G30" s="55">
        <f t="shared" si="3"/>
        <v>85390.4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41.3</v>
      </c>
      <c r="R30" s="55">
        <v>65.3</v>
      </c>
      <c r="S30" s="55">
        <v>0</v>
      </c>
      <c r="T30" s="55">
        <v>16964.8</v>
      </c>
      <c r="U30" s="55">
        <v>41883.4</v>
      </c>
      <c r="V30" s="55">
        <v>65780.1</v>
      </c>
      <c r="W30" s="55">
        <v>85390.4</v>
      </c>
      <c r="X30" s="55">
        <v>0</v>
      </c>
      <c r="Y30" s="55">
        <v>0</v>
      </c>
      <c r="Z30" s="55">
        <v>0</v>
      </c>
      <c r="AA30" s="55">
        <v>0</v>
      </c>
      <c r="AB30" s="55">
        <f t="shared" si="4"/>
        <v>15962.9</v>
      </c>
      <c r="AC30" s="55">
        <f t="shared" si="5"/>
        <v>43526</v>
      </c>
      <c r="AD30" s="55">
        <f t="shared" si="6"/>
        <v>67381.4</v>
      </c>
      <c r="AE30" s="55">
        <f t="shared" si="7"/>
        <v>86991.7</v>
      </c>
      <c r="AF30" s="55">
        <v>13280.7</v>
      </c>
      <c r="AG30" s="55">
        <v>36762.8</v>
      </c>
      <c r="AH30" s="55">
        <v>58322</v>
      </c>
      <c r="AI30" s="55">
        <v>76069</v>
      </c>
      <c r="AJ30" s="55">
        <v>2650.8</v>
      </c>
      <c r="AK30" s="55">
        <v>6617.7</v>
      </c>
      <c r="AL30" s="55">
        <v>8809.4</v>
      </c>
      <c r="AM30" s="55">
        <v>10482.7</v>
      </c>
      <c r="AN30" s="55">
        <v>0</v>
      </c>
      <c r="AO30" s="55">
        <v>0</v>
      </c>
      <c r="AP30" s="55">
        <v>0</v>
      </c>
      <c r="AQ30" s="55">
        <v>0</v>
      </c>
      <c r="AR30" s="55">
        <v>31.4</v>
      </c>
      <c r="AS30" s="55">
        <v>145.5</v>
      </c>
      <c r="AT30" s="55">
        <v>250</v>
      </c>
      <c r="AU30" s="55">
        <v>440</v>
      </c>
    </row>
    <row r="31" spans="1:47" s="39" customFormat="1" ht="14.25">
      <c r="A31" s="57">
        <v>12</v>
      </c>
      <c r="B31" s="42" t="s">
        <v>182</v>
      </c>
      <c r="C31" s="54">
        <v>1824.3</v>
      </c>
      <c r="D31" s="55">
        <f t="shared" si="0"/>
        <v>15144.7</v>
      </c>
      <c r="E31" s="55">
        <f>I31+M31+Q31+U31+Y31</f>
        <v>38954.4</v>
      </c>
      <c r="F31" s="55">
        <f>J31+N31+R31+V31+Z31</f>
        <v>62992.2</v>
      </c>
      <c r="G31" s="55">
        <f>K31+O31+S31+W31+AA31</f>
        <v>81092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960</v>
      </c>
      <c r="O31" s="55">
        <v>960</v>
      </c>
      <c r="P31" s="55">
        <v>0</v>
      </c>
      <c r="Q31" s="55">
        <v>392.3</v>
      </c>
      <c r="R31" s="55">
        <v>1119.7</v>
      </c>
      <c r="S31" s="55">
        <v>1433.7</v>
      </c>
      <c r="T31" s="55">
        <v>15144.7</v>
      </c>
      <c r="U31" s="55">
        <v>38562.1</v>
      </c>
      <c r="V31" s="55">
        <v>60912.5</v>
      </c>
      <c r="W31" s="55">
        <v>78698.3</v>
      </c>
      <c r="X31" s="55">
        <v>0</v>
      </c>
      <c r="Y31" s="55">
        <v>0</v>
      </c>
      <c r="Z31" s="55">
        <v>0</v>
      </c>
      <c r="AA31" s="55">
        <v>0</v>
      </c>
      <c r="AB31" s="55">
        <f t="shared" si="4"/>
        <v>13586</v>
      </c>
      <c r="AC31" s="55">
        <f>AG31+AK31+AO31+AS31</f>
        <v>40778.700000000004</v>
      </c>
      <c r="AD31" s="55">
        <f>AH31+AL31+AP31+AT31</f>
        <v>64816.5</v>
      </c>
      <c r="AE31" s="55">
        <f>AI31+AM31+AQ31+AU31</f>
        <v>82146</v>
      </c>
      <c r="AF31" s="55">
        <v>10698.1</v>
      </c>
      <c r="AG31" s="55">
        <v>36206.4</v>
      </c>
      <c r="AH31" s="55">
        <v>56619.9</v>
      </c>
      <c r="AI31" s="55">
        <v>68170</v>
      </c>
      <c r="AJ31" s="55">
        <v>2837.9</v>
      </c>
      <c r="AK31" s="55">
        <v>4445.8</v>
      </c>
      <c r="AL31" s="55">
        <v>7967.4</v>
      </c>
      <c r="AM31" s="55">
        <v>13576</v>
      </c>
      <c r="AN31" s="55">
        <v>0</v>
      </c>
      <c r="AO31" s="55">
        <v>0</v>
      </c>
      <c r="AP31" s="55">
        <v>0</v>
      </c>
      <c r="AQ31" s="55">
        <v>0</v>
      </c>
      <c r="AR31" s="55">
        <v>50</v>
      </c>
      <c r="AS31" s="55">
        <v>126.5</v>
      </c>
      <c r="AT31" s="55">
        <v>229.2</v>
      </c>
      <c r="AU31" s="55">
        <v>400</v>
      </c>
    </row>
    <row r="32" spans="1:47" s="39" customFormat="1" ht="14.25">
      <c r="A32" s="57">
        <v>13</v>
      </c>
      <c r="B32" s="42" t="s">
        <v>201</v>
      </c>
      <c r="C32" s="54">
        <v>3073.8</v>
      </c>
      <c r="D32" s="55">
        <f t="shared" si="0"/>
        <v>26862.600000000002</v>
      </c>
      <c r="E32" s="55">
        <f t="shared" si="1"/>
        <v>70945.09999999999</v>
      </c>
      <c r="F32" s="55">
        <f t="shared" si="2"/>
        <v>111217.59999999999</v>
      </c>
      <c r="G32" s="55">
        <f t="shared" si="3"/>
        <v>144627.1</v>
      </c>
      <c r="H32" s="55">
        <v>0</v>
      </c>
      <c r="I32" s="55">
        <v>0</v>
      </c>
      <c r="J32" s="55">
        <v>0</v>
      </c>
      <c r="K32" s="55">
        <v>0</v>
      </c>
      <c r="L32" s="55">
        <v>43.2</v>
      </c>
      <c r="M32" s="55">
        <v>43.2</v>
      </c>
      <c r="N32" s="55">
        <v>43.2</v>
      </c>
      <c r="O32" s="55">
        <v>43.2</v>
      </c>
      <c r="P32" s="55">
        <v>0</v>
      </c>
      <c r="Q32" s="55">
        <v>182</v>
      </c>
      <c r="R32" s="55">
        <v>290.2</v>
      </c>
      <c r="S32" s="55">
        <v>432.8</v>
      </c>
      <c r="T32" s="55">
        <v>26799</v>
      </c>
      <c r="U32" s="55">
        <v>70699.5</v>
      </c>
      <c r="V32" s="55">
        <v>110863.8</v>
      </c>
      <c r="W32" s="55">
        <v>144100.1</v>
      </c>
      <c r="X32" s="55">
        <v>20.4</v>
      </c>
      <c r="Y32" s="55">
        <v>20.4</v>
      </c>
      <c r="Z32" s="55">
        <v>20.4</v>
      </c>
      <c r="AA32" s="55">
        <v>51</v>
      </c>
      <c r="AB32" s="55">
        <f t="shared" si="4"/>
        <v>26435.7</v>
      </c>
      <c r="AC32" s="55">
        <f t="shared" si="5"/>
        <v>74018.9</v>
      </c>
      <c r="AD32" s="55">
        <f t="shared" si="6"/>
        <v>114291.4</v>
      </c>
      <c r="AE32" s="55">
        <f t="shared" si="7"/>
        <v>147184.2</v>
      </c>
      <c r="AF32" s="55">
        <v>21735.3</v>
      </c>
      <c r="AG32" s="55">
        <v>67659.2</v>
      </c>
      <c r="AH32" s="55">
        <v>107353.7</v>
      </c>
      <c r="AI32" s="55">
        <v>130459.7</v>
      </c>
      <c r="AJ32" s="55">
        <v>4653</v>
      </c>
      <c r="AK32" s="55">
        <v>6279.7</v>
      </c>
      <c r="AL32" s="55">
        <v>6807.7</v>
      </c>
      <c r="AM32" s="55">
        <v>16364.5</v>
      </c>
      <c r="AN32" s="55">
        <v>0</v>
      </c>
      <c r="AO32" s="55">
        <v>0</v>
      </c>
      <c r="AP32" s="55">
        <v>0</v>
      </c>
      <c r="AQ32" s="55">
        <v>0</v>
      </c>
      <c r="AR32" s="55">
        <v>47.4</v>
      </c>
      <c r="AS32" s="55">
        <v>80</v>
      </c>
      <c r="AT32" s="55">
        <v>130</v>
      </c>
      <c r="AU32" s="55">
        <v>360</v>
      </c>
    </row>
    <row r="33" spans="1:47" s="39" customFormat="1" ht="14.25">
      <c r="A33" s="58">
        <v>14</v>
      </c>
      <c r="B33" s="42" t="s">
        <v>199</v>
      </c>
      <c r="C33" s="54">
        <v>1334.2</v>
      </c>
      <c r="D33" s="55">
        <f t="shared" si="0"/>
        <v>42018.3</v>
      </c>
      <c r="E33" s="55">
        <f>I33+M33+Q33+U33+Y33</f>
        <v>107777.7</v>
      </c>
      <c r="F33" s="55">
        <f>J33+N33+R33+V33+Z33</f>
        <v>169173.9</v>
      </c>
      <c r="G33" s="55">
        <f>K33+O33+S33+W33+AA33</f>
        <v>219717.6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345.7</v>
      </c>
      <c r="R33" s="55">
        <v>552.9</v>
      </c>
      <c r="S33" s="55">
        <v>829.1</v>
      </c>
      <c r="T33" s="55">
        <v>41739.3</v>
      </c>
      <c r="U33" s="55">
        <v>106874</v>
      </c>
      <c r="V33" s="55">
        <v>167954</v>
      </c>
      <c r="W33" s="55">
        <v>217888.5</v>
      </c>
      <c r="X33" s="55">
        <v>279</v>
      </c>
      <c r="Y33" s="55">
        <v>558</v>
      </c>
      <c r="Z33" s="55">
        <v>667</v>
      </c>
      <c r="AA33" s="55">
        <v>1000</v>
      </c>
      <c r="AB33" s="55">
        <f t="shared" si="4"/>
        <v>43352.5</v>
      </c>
      <c r="AC33" s="55">
        <f>AG33+AK33+AO33+AS33</f>
        <v>109111.90000000001</v>
      </c>
      <c r="AD33" s="55">
        <f>AH33+AL33+AP33+AT33</f>
        <v>170508.1</v>
      </c>
      <c r="AE33" s="55">
        <f>AI33+AM33+AQ33+AU33</f>
        <v>219673.99999999997</v>
      </c>
      <c r="AF33" s="55">
        <v>34954.4</v>
      </c>
      <c r="AG33" s="55">
        <v>92920.6</v>
      </c>
      <c r="AH33" s="55">
        <v>154106.7</v>
      </c>
      <c r="AI33" s="55">
        <v>189709.3</v>
      </c>
      <c r="AJ33" s="55">
        <v>8331.1</v>
      </c>
      <c r="AK33" s="55">
        <v>14687.7</v>
      </c>
      <c r="AL33" s="55">
        <v>14819.8</v>
      </c>
      <c r="AM33" s="55">
        <v>27935.9</v>
      </c>
      <c r="AN33" s="55">
        <v>0</v>
      </c>
      <c r="AO33" s="55">
        <v>0</v>
      </c>
      <c r="AP33" s="55">
        <v>0</v>
      </c>
      <c r="AQ33" s="55">
        <v>0</v>
      </c>
      <c r="AR33" s="55">
        <v>67</v>
      </c>
      <c r="AS33" s="55">
        <v>1503.6</v>
      </c>
      <c r="AT33" s="55">
        <v>1581.6</v>
      </c>
      <c r="AU33" s="55">
        <v>2028.8</v>
      </c>
    </row>
    <row r="34" spans="1:47" s="39" customFormat="1" ht="14.25">
      <c r="A34" s="58">
        <v>15</v>
      </c>
      <c r="B34" s="42" t="s">
        <v>169</v>
      </c>
      <c r="C34" s="54">
        <v>550.2</v>
      </c>
      <c r="D34" s="55">
        <f t="shared" si="0"/>
        <v>7178.1</v>
      </c>
      <c r="E34" s="55">
        <f t="shared" si="1"/>
        <v>21281.2</v>
      </c>
      <c r="F34" s="55">
        <f t="shared" si="2"/>
        <v>33615.6</v>
      </c>
      <c r="G34" s="55">
        <f t="shared" si="3"/>
        <v>43431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7178.1</v>
      </c>
      <c r="U34" s="55">
        <v>21281.2</v>
      </c>
      <c r="V34" s="55">
        <v>33615.6</v>
      </c>
      <c r="W34" s="55">
        <v>43431</v>
      </c>
      <c r="X34" s="55">
        <v>0</v>
      </c>
      <c r="Y34" s="55">
        <v>0</v>
      </c>
      <c r="Z34" s="55">
        <v>0</v>
      </c>
      <c r="AA34" s="55">
        <v>0</v>
      </c>
      <c r="AB34" s="55">
        <f t="shared" si="4"/>
        <v>7728.3</v>
      </c>
      <c r="AC34" s="55">
        <f t="shared" si="5"/>
        <v>21831.4</v>
      </c>
      <c r="AD34" s="55">
        <f t="shared" si="6"/>
        <v>34165.8</v>
      </c>
      <c r="AE34" s="55">
        <f t="shared" si="7"/>
        <v>43524.1</v>
      </c>
      <c r="AF34" s="55">
        <v>6815.1</v>
      </c>
      <c r="AG34" s="55">
        <v>20617.4</v>
      </c>
      <c r="AH34" s="55">
        <v>32520.8</v>
      </c>
      <c r="AI34" s="55">
        <v>40389.2</v>
      </c>
      <c r="AJ34" s="55">
        <v>888.2</v>
      </c>
      <c r="AK34" s="55">
        <v>1174</v>
      </c>
      <c r="AL34" s="55">
        <v>1575</v>
      </c>
      <c r="AM34" s="55">
        <v>3037.9</v>
      </c>
      <c r="AN34" s="55">
        <v>0</v>
      </c>
      <c r="AO34" s="55">
        <v>0</v>
      </c>
      <c r="AP34" s="55">
        <v>0</v>
      </c>
      <c r="AQ34" s="55">
        <v>0</v>
      </c>
      <c r="AR34" s="55">
        <v>25</v>
      </c>
      <c r="AS34" s="55">
        <v>40</v>
      </c>
      <c r="AT34" s="55">
        <v>70</v>
      </c>
      <c r="AU34" s="55">
        <v>97</v>
      </c>
    </row>
    <row r="35" spans="1:47" s="39" customFormat="1" ht="14.25">
      <c r="A35" s="57">
        <v>16</v>
      </c>
      <c r="B35" s="42" t="s">
        <v>200</v>
      </c>
      <c r="C35" s="54">
        <v>3322.6</v>
      </c>
      <c r="D35" s="55">
        <f t="shared" si="0"/>
        <v>25995.699999999997</v>
      </c>
      <c r="E35" s="55">
        <f t="shared" si="1"/>
        <v>67319.00000000001</v>
      </c>
      <c r="F35" s="55">
        <f t="shared" si="2"/>
        <v>106354.4</v>
      </c>
      <c r="G35" s="55">
        <f t="shared" si="3"/>
        <v>137813.1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1169.6</v>
      </c>
      <c r="R35" s="55">
        <v>1870.9</v>
      </c>
      <c r="S35" s="55">
        <v>2805.1</v>
      </c>
      <c r="T35" s="55">
        <v>25986.1</v>
      </c>
      <c r="U35" s="55">
        <v>66139.8</v>
      </c>
      <c r="V35" s="55">
        <v>104473.9</v>
      </c>
      <c r="W35" s="55">
        <v>134979.2</v>
      </c>
      <c r="X35" s="55">
        <v>9.6</v>
      </c>
      <c r="Y35" s="55">
        <v>9.6</v>
      </c>
      <c r="Z35" s="55">
        <v>9.6</v>
      </c>
      <c r="AA35" s="55">
        <v>28.8</v>
      </c>
      <c r="AB35" s="55">
        <f t="shared" si="4"/>
        <v>24567.199999999997</v>
      </c>
      <c r="AC35" s="55">
        <f t="shared" si="5"/>
        <v>70641.6</v>
      </c>
      <c r="AD35" s="55">
        <f t="shared" si="6"/>
        <v>109677</v>
      </c>
      <c r="AE35" s="55">
        <f t="shared" si="7"/>
        <v>140052.19999999998</v>
      </c>
      <c r="AF35" s="55">
        <v>20498</v>
      </c>
      <c r="AG35" s="55">
        <v>64274.8</v>
      </c>
      <c r="AH35" s="55">
        <v>101223.7</v>
      </c>
      <c r="AI35" s="55">
        <v>126327.4</v>
      </c>
      <c r="AJ35" s="55">
        <v>4002.6</v>
      </c>
      <c r="AK35" s="55">
        <v>6068.3</v>
      </c>
      <c r="AL35" s="55">
        <v>8040.3</v>
      </c>
      <c r="AM35" s="55">
        <v>12746.8</v>
      </c>
      <c r="AN35" s="55">
        <v>0</v>
      </c>
      <c r="AO35" s="55">
        <v>0</v>
      </c>
      <c r="AP35" s="55">
        <v>0</v>
      </c>
      <c r="AQ35" s="55">
        <v>0</v>
      </c>
      <c r="AR35" s="55">
        <v>66.6</v>
      </c>
      <c r="AS35" s="55">
        <v>298.5</v>
      </c>
      <c r="AT35" s="55">
        <v>413</v>
      </c>
      <c r="AU35" s="55">
        <v>978</v>
      </c>
    </row>
    <row r="36" spans="1:47" s="39" customFormat="1" ht="14.25">
      <c r="A36" s="57">
        <v>17</v>
      </c>
      <c r="B36" s="42" t="s">
        <v>45</v>
      </c>
      <c r="C36" s="54">
        <v>584.8</v>
      </c>
      <c r="D36" s="55">
        <f t="shared" si="0"/>
        <v>15397.6</v>
      </c>
      <c r="E36" s="55">
        <f t="shared" si="1"/>
        <v>38657.600000000006</v>
      </c>
      <c r="F36" s="55">
        <f t="shared" si="2"/>
        <v>61065.899999999994</v>
      </c>
      <c r="G36" s="55">
        <f t="shared" si="3"/>
        <v>78940.09999999999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130.8</v>
      </c>
      <c r="R36" s="55">
        <v>209.2</v>
      </c>
      <c r="S36" s="55">
        <v>313.9</v>
      </c>
      <c r="T36" s="55">
        <v>15397.6</v>
      </c>
      <c r="U36" s="55">
        <v>38526.8</v>
      </c>
      <c r="V36" s="55">
        <v>60856.7</v>
      </c>
      <c r="W36" s="55">
        <v>78626.2</v>
      </c>
      <c r="X36" s="55">
        <v>0</v>
      </c>
      <c r="Y36" s="55">
        <v>0</v>
      </c>
      <c r="Z36" s="55">
        <v>0</v>
      </c>
      <c r="AA36" s="55">
        <v>0</v>
      </c>
      <c r="AB36" s="55">
        <f t="shared" si="4"/>
        <v>13678.7</v>
      </c>
      <c r="AC36" s="55">
        <f t="shared" si="5"/>
        <v>36066.8</v>
      </c>
      <c r="AD36" s="55">
        <f t="shared" si="6"/>
        <v>58475.1</v>
      </c>
      <c r="AE36" s="55">
        <f t="shared" si="7"/>
        <v>79308.5</v>
      </c>
      <c r="AF36" s="55">
        <v>11940</v>
      </c>
      <c r="AG36" s="55">
        <v>30200</v>
      </c>
      <c r="AH36" s="55">
        <v>50000</v>
      </c>
      <c r="AI36" s="55">
        <v>68800</v>
      </c>
      <c r="AJ36" s="55">
        <v>1716.7</v>
      </c>
      <c r="AK36" s="55">
        <v>5696.8</v>
      </c>
      <c r="AL36" s="55">
        <v>8275.1</v>
      </c>
      <c r="AM36" s="55">
        <v>10138.5</v>
      </c>
      <c r="AN36" s="55">
        <v>0</v>
      </c>
      <c r="AO36" s="55">
        <v>0</v>
      </c>
      <c r="AP36" s="55">
        <v>0</v>
      </c>
      <c r="AQ36" s="55">
        <v>0</v>
      </c>
      <c r="AR36" s="55">
        <v>22</v>
      </c>
      <c r="AS36" s="55">
        <v>170</v>
      </c>
      <c r="AT36" s="55">
        <v>200</v>
      </c>
      <c r="AU36" s="55">
        <v>370</v>
      </c>
    </row>
    <row r="37" spans="1:47" s="39" customFormat="1" ht="14.25">
      <c r="A37" s="58">
        <v>18</v>
      </c>
      <c r="B37" s="42" t="s">
        <v>172</v>
      </c>
      <c r="C37" s="54">
        <v>4909.8</v>
      </c>
      <c r="D37" s="55">
        <f t="shared" si="0"/>
        <v>18626.7</v>
      </c>
      <c r="E37" s="55">
        <f t="shared" si="1"/>
        <v>49506.7</v>
      </c>
      <c r="F37" s="55">
        <f t="shared" si="2"/>
        <v>77854.6</v>
      </c>
      <c r="G37" s="55">
        <f t="shared" si="3"/>
        <v>101116.5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453.6</v>
      </c>
      <c r="R37" s="55">
        <v>725.8</v>
      </c>
      <c r="S37" s="55">
        <v>1088.8</v>
      </c>
      <c r="T37" s="55">
        <v>18626.7</v>
      </c>
      <c r="U37" s="55">
        <v>49053.1</v>
      </c>
      <c r="V37" s="55">
        <v>77128.8</v>
      </c>
      <c r="W37" s="55">
        <v>100027.7</v>
      </c>
      <c r="X37" s="55">
        <v>0</v>
      </c>
      <c r="Y37" s="55">
        <v>0</v>
      </c>
      <c r="Z37" s="55">
        <v>0</v>
      </c>
      <c r="AA37" s="55">
        <v>0</v>
      </c>
      <c r="AB37" s="55">
        <f t="shared" si="4"/>
        <v>23536.5</v>
      </c>
      <c r="AC37" s="55">
        <f t="shared" si="5"/>
        <v>54416.5</v>
      </c>
      <c r="AD37" s="55">
        <f t="shared" si="6"/>
        <v>82764.4</v>
      </c>
      <c r="AE37" s="55">
        <f t="shared" si="7"/>
        <v>105650.8</v>
      </c>
      <c r="AF37" s="55">
        <v>19979.5</v>
      </c>
      <c r="AG37" s="55">
        <v>50551.5</v>
      </c>
      <c r="AH37" s="55">
        <v>74011.4</v>
      </c>
      <c r="AI37" s="55">
        <v>93278</v>
      </c>
      <c r="AJ37" s="55">
        <v>3495</v>
      </c>
      <c r="AK37" s="55">
        <v>3710</v>
      </c>
      <c r="AL37" s="55">
        <v>8490</v>
      </c>
      <c r="AM37" s="55">
        <v>11925.8</v>
      </c>
      <c r="AN37" s="55">
        <v>0</v>
      </c>
      <c r="AO37" s="55">
        <v>0</v>
      </c>
      <c r="AP37" s="55">
        <v>0</v>
      </c>
      <c r="AQ37" s="55">
        <v>0</v>
      </c>
      <c r="AR37" s="55">
        <v>62</v>
      </c>
      <c r="AS37" s="55">
        <v>155</v>
      </c>
      <c r="AT37" s="55">
        <v>263</v>
      </c>
      <c r="AU37" s="55">
        <v>447</v>
      </c>
    </row>
    <row r="38" spans="1:47" s="39" customFormat="1" ht="14.25">
      <c r="A38" s="58">
        <v>19</v>
      </c>
      <c r="B38" s="42" t="s">
        <v>173</v>
      </c>
      <c r="C38" s="54">
        <v>1615.4</v>
      </c>
      <c r="D38" s="55">
        <f t="shared" si="0"/>
        <v>19461.6</v>
      </c>
      <c r="E38" s="55">
        <f t="shared" si="1"/>
        <v>52439</v>
      </c>
      <c r="F38" s="55">
        <f t="shared" si="2"/>
        <v>82107.8</v>
      </c>
      <c r="G38" s="55">
        <f t="shared" si="3"/>
        <v>106196.8</v>
      </c>
      <c r="H38" s="55">
        <v>0</v>
      </c>
      <c r="I38" s="55">
        <v>0</v>
      </c>
      <c r="J38" s="55">
        <v>0</v>
      </c>
      <c r="K38" s="55">
        <v>0</v>
      </c>
      <c r="L38" s="55">
        <v>40</v>
      </c>
      <c r="M38" s="55">
        <v>799.7</v>
      </c>
      <c r="N38" s="55">
        <v>799.7</v>
      </c>
      <c r="O38" s="55">
        <v>799.7</v>
      </c>
      <c r="P38" s="55">
        <v>0</v>
      </c>
      <c r="Q38" s="55">
        <v>196</v>
      </c>
      <c r="R38" s="55">
        <v>313</v>
      </c>
      <c r="S38" s="55">
        <v>470.8</v>
      </c>
      <c r="T38" s="55">
        <v>19421.6</v>
      </c>
      <c r="U38" s="55">
        <v>51443.3</v>
      </c>
      <c r="V38" s="55">
        <v>80995.1</v>
      </c>
      <c r="W38" s="55">
        <v>104926.3</v>
      </c>
      <c r="X38" s="55">
        <v>0</v>
      </c>
      <c r="Y38" s="55">
        <v>0</v>
      </c>
      <c r="Z38" s="55">
        <v>0</v>
      </c>
      <c r="AA38" s="55">
        <v>0</v>
      </c>
      <c r="AB38" s="55">
        <f t="shared" si="4"/>
        <v>19599.7</v>
      </c>
      <c r="AC38" s="55">
        <f t="shared" si="5"/>
        <v>54054.4</v>
      </c>
      <c r="AD38" s="55">
        <f t="shared" si="6"/>
        <v>83723.2</v>
      </c>
      <c r="AE38" s="55">
        <f t="shared" si="7"/>
        <v>107747.2</v>
      </c>
      <c r="AF38" s="55">
        <v>15432.8</v>
      </c>
      <c r="AG38" s="55">
        <v>48264.4</v>
      </c>
      <c r="AH38" s="55">
        <v>77253.2</v>
      </c>
      <c r="AI38" s="55">
        <v>93541.5</v>
      </c>
      <c r="AJ38" s="55">
        <v>4086.9</v>
      </c>
      <c r="AK38" s="55">
        <v>5617</v>
      </c>
      <c r="AL38" s="55">
        <v>6054</v>
      </c>
      <c r="AM38" s="55">
        <v>13686.7</v>
      </c>
      <c r="AN38" s="55">
        <v>0</v>
      </c>
      <c r="AO38" s="55">
        <v>0</v>
      </c>
      <c r="AP38" s="55">
        <v>0</v>
      </c>
      <c r="AQ38" s="55">
        <v>0</v>
      </c>
      <c r="AR38" s="55">
        <v>80</v>
      </c>
      <c r="AS38" s="55">
        <v>173</v>
      </c>
      <c r="AT38" s="55">
        <v>416</v>
      </c>
      <c r="AU38" s="55">
        <v>519</v>
      </c>
    </row>
    <row r="39" spans="1:47" s="39" customFormat="1" ht="14.25">
      <c r="A39" s="57">
        <v>20</v>
      </c>
      <c r="B39" s="42" t="s">
        <v>171</v>
      </c>
      <c r="C39" s="54">
        <v>66.5</v>
      </c>
      <c r="D39" s="55">
        <f t="shared" si="0"/>
        <v>9431.2</v>
      </c>
      <c r="E39" s="55">
        <f t="shared" si="1"/>
        <v>23449.199999999997</v>
      </c>
      <c r="F39" s="55">
        <f t="shared" si="2"/>
        <v>37062.1</v>
      </c>
      <c r="G39" s="55">
        <f t="shared" si="3"/>
        <v>47876.7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68.1</v>
      </c>
      <c r="R39" s="55">
        <v>108.7</v>
      </c>
      <c r="S39" s="55">
        <v>162.5</v>
      </c>
      <c r="T39" s="55">
        <v>9431.2</v>
      </c>
      <c r="U39" s="55">
        <v>23331.1</v>
      </c>
      <c r="V39" s="55">
        <v>36853.4</v>
      </c>
      <c r="W39" s="55">
        <v>47614.2</v>
      </c>
      <c r="X39" s="55">
        <v>0</v>
      </c>
      <c r="Y39" s="55">
        <v>50</v>
      </c>
      <c r="Z39" s="55">
        <v>100</v>
      </c>
      <c r="AA39" s="55">
        <v>100</v>
      </c>
      <c r="AB39" s="55">
        <f t="shared" si="4"/>
        <v>9497.7</v>
      </c>
      <c r="AC39" s="55">
        <f t="shared" si="5"/>
        <v>23515.7</v>
      </c>
      <c r="AD39" s="55">
        <f t="shared" si="6"/>
        <v>37128.6</v>
      </c>
      <c r="AE39" s="55">
        <f t="shared" si="7"/>
        <v>47943.2</v>
      </c>
      <c r="AF39" s="55">
        <v>7413.8</v>
      </c>
      <c r="AG39" s="55">
        <v>19824.9</v>
      </c>
      <c r="AH39" s="55">
        <v>32134.8</v>
      </c>
      <c r="AI39" s="55">
        <v>42493.6</v>
      </c>
      <c r="AJ39" s="55">
        <v>2033.9</v>
      </c>
      <c r="AK39" s="55">
        <v>3624.3</v>
      </c>
      <c r="AL39" s="55">
        <v>4916.3</v>
      </c>
      <c r="AM39" s="55">
        <v>5372.1</v>
      </c>
      <c r="AN39" s="55">
        <v>0</v>
      </c>
      <c r="AO39" s="55">
        <v>0</v>
      </c>
      <c r="AP39" s="55">
        <v>0</v>
      </c>
      <c r="AQ39" s="55">
        <v>0</v>
      </c>
      <c r="AR39" s="55">
        <v>50</v>
      </c>
      <c r="AS39" s="55">
        <v>66.5</v>
      </c>
      <c r="AT39" s="55">
        <v>77.5</v>
      </c>
      <c r="AU39" s="55">
        <v>77.5</v>
      </c>
    </row>
    <row r="40" spans="1:47" s="39" customFormat="1" ht="14.25">
      <c r="A40" s="57">
        <v>21</v>
      </c>
      <c r="B40" s="42" t="s">
        <v>46</v>
      </c>
      <c r="C40" s="54">
        <v>1615.4</v>
      </c>
      <c r="D40" s="55">
        <f t="shared" si="0"/>
        <v>12885.6</v>
      </c>
      <c r="E40" s="55">
        <f t="shared" si="1"/>
        <v>32161.8</v>
      </c>
      <c r="F40" s="55">
        <f t="shared" si="2"/>
        <v>50802.5</v>
      </c>
      <c r="G40" s="55">
        <f t="shared" si="3"/>
        <v>65712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227.5</v>
      </c>
      <c r="N40" s="55">
        <v>359.4</v>
      </c>
      <c r="O40" s="55">
        <v>540</v>
      </c>
      <c r="P40" s="55">
        <v>0</v>
      </c>
      <c r="Q40" s="55">
        <v>148</v>
      </c>
      <c r="R40" s="55">
        <v>233.7</v>
      </c>
      <c r="S40" s="55">
        <v>302</v>
      </c>
      <c r="T40" s="55">
        <v>12885.6</v>
      </c>
      <c r="U40" s="55">
        <v>31786.3</v>
      </c>
      <c r="V40" s="55">
        <v>50209.4</v>
      </c>
      <c r="W40" s="55">
        <v>64870</v>
      </c>
      <c r="X40" s="55">
        <v>0</v>
      </c>
      <c r="Y40" s="55">
        <v>0</v>
      </c>
      <c r="Z40" s="55">
        <v>0</v>
      </c>
      <c r="AA40" s="55">
        <v>0</v>
      </c>
      <c r="AB40" s="55">
        <f t="shared" si="4"/>
        <v>14501</v>
      </c>
      <c r="AC40" s="55">
        <f t="shared" si="5"/>
        <v>33777.2</v>
      </c>
      <c r="AD40" s="55">
        <f t="shared" si="6"/>
        <v>52417.9</v>
      </c>
      <c r="AE40" s="55">
        <f t="shared" si="7"/>
        <v>66892.5</v>
      </c>
      <c r="AF40" s="55">
        <v>10997.5</v>
      </c>
      <c r="AG40" s="55">
        <v>29230</v>
      </c>
      <c r="AH40" s="55">
        <v>46533.5</v>
      </c>
      <c r="AI40" s="55">
        <v>60671.6</v>
      </c>
      <c r="AJ40" s="55">
        <v>3473.5</v>
      </c>
      <c r="AK40" s="55">
        <v>4497.2</v>
      </c>
      <c r="AL40" s="55">
        <v>5804.4</v>
      </c>
      <c r="AM40" s="55">
        <v>6100.9</v>
      </c>
      <c r="AN40" s="55">
        <v>0</v>
      </c>
      <c r="AO40" s="55">
        <v>0</v>
      </c>
      <c r="AP40" s="55">
        <v>0</v>
      </c>
      <c r="AQ40" s="55">
        <v>0</v>
      </c>
      <c r="AR40" s="55">
        <v>30</v>
      </c>
      <c r="AS40" s="55">
        <v>50</v>
      </c>
      <c r="AT40" s="55">
        <v>80</v>
      </c>
      <c r="AU40" s="55">
        <v>120</v>
      </c>
    </row>
    <row r="41" spans="1:47" s="39" customFormat="1" ht="14.25">
      <c r="A41" s="58">
        <v>22</v>
      </c>
      <c r="B41" s="42" t="s">
        <v>179</v>
      </c>
      <c r="C41" s="54">
        <v>3721.7</v>
      </c>
      <c r="D41" s="55">
        <f t="shared" si="0"/>
        <v>13944</v>
      </c>
      <c r="E41" s="55">
        <f t="shared" si="1"/>
        <v>36571.9</v>
      </c>
      <c r="F41" s="55">
        <f t="shared" si="2"/>
        <v>57768.7</v>
      </c>
      <c r="G41" s="55">
        <f t="shared" si="3"/>
        <v>74636.6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13944</v>
      </c>
      <c r="U41" s="55">
        <v>36571.9</v>
      </c>
      <c r="V41" s="55">
        <v>57768.7</v>
      </c>
      <c r="W41" s="55">
        <v>74636.6</v>
      </c>
      <c r="X41" s="55">
        <v>0</v>
      </c>
      <c r="Y41" s="55">
        <v>0</v>
      </c>
      <c r="Z41" s="55">
        <v>0</v>
      </c>
      <c r="AA41" s="55">
        <v>0</v>
      </c>
      <c r="AB41" s="55">
        <f t="shared" si="4"/>
        <v>17665.7</v>
      </c>
      <c r="AC41" s="55">
        <f t="shared" si="5"/>
        <v>40293.6</v>
      </c>
      <c r="AD41" s="55">
        <f t="shared" si="6"/>
        <v>61490.4</v>
      </c>
      <c r="AE41" s="55">
        <f t="shared" si="7"/>
        <v>77984.3</v>
      </c>
      <c r="AF41" s="55">
        <v>12535.1</v>
      </c>
      <c r="AG41" s="55">
        <v>33735.1</v>
      </c>
      <c r="AH41" s="55">
        <v>52257.3</v>
      </c>
      <c r="AI41" s="55">
        <v>67305.6</v>
      </c>
      <c r="AJ41" s="55">
        <v>4780.6</v>
      </c>
      <c r="AK41" s="55">
        <v>6143.2</v>
      </c>
      <c r="AL41" s="55">
        <v>8663</v>
      </c>
      <c r="AM41" s="55">
        <v>9763.4</v>
      </c>
      <c r="AN41" s="55">
        <v>0</v>
      </c>
      <c r="AO41" s="55">
        <v>0</v>
      </c>
      <c r="AP41" s="55">
        <v>0</v>
      </c>
      <c r="AQ41" s="55">
        <v>0</v>
      </c>
      <c r="AR41" s="55">
        <v>350</v>
      </c>
      <c r="AS41" s="55">
        <v>415.3</v>
      </c>
      <c r="AT41" s="55">
        <v>570.1</v>
      </c>
      <c r="AU41" s="55">
        <v>915.3</v>
      </c>
    </row>
    <row r="42" spans="1:47" s="39" customFormat="1" ht="14.25">
      <c r="A42" s="58">
        <v>23</v>
      </c>
      <c r="B42" s="42" t="s">
        <v>47</v>
      </c>
      <c r="C42" s="54">
        <v>2664.5</v>
      </c>
      <c r="D42" s="55">
        <f t="shared" si="0"/>
        <v>12073</v>
      </c>
      <c r="E42" s="55">
        <f t="shared" si="1"/>
        <v>32325.3</v>
      </c>
      <c r="F42" s="55">
        <f t="shared" si="2"/>
        <v>50536.1</v>
      </c>
      <c r="G42" s="55">
        <f t="shared" si="3"/>
        <v>65863.40000000001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44.6</v>
      </c>
      <c r="R42" s="55">
        <v>70.6</v>
      </c>
      <c r="S42" s="55">
        <v>103.8</v>
      </c>
      <c r="T42" s="55">
        <v>12073</v>
      </c>
      <c r="U42" s="55">
        <v>32280.7</v>
      </c>
      <c r="V42" s="55">
        <v>50465.5</v>
      </c>
      <c r="W42" s="55">
        <v>65759.6</v>
      </c>
      <c r="X42" s="55">
        <v>0</v>
      </c>
      <c r="Y42" s="55">
        <v>0</v>
      </c>
      <c r="Z42" s="55">
        <v>0</v>
      </c>
      <c r="AA42" s="55">
        <v>0</v>
      </c>
      <c r="AB42" s="55">
        <f t="shared" si="4"/>
        <v>13949.4</v>
      </c>
      <c r="AC42" s="55">
        <f t="shared" si="5"/>
        <v>34989.799999999996</v>
      </c>
      <c r="AD42" s="55">
        <f t="shared" si="6"/>
        <v>53200.6</v>
      </c>
      <c r="AE42" s="55">
        <f t="shared" si="7"/>
        <v>68338.2</v>
      </c>
      <c r="AF42" s="55">
        <v>12016.3</v>
      </c>
      <c r="AG42" s="55">
        <v>32518.6</v>
      </c>
      <c r="AH42" s="55">
        <v>50320.5</v>
      </c>
      <c r="AI42" s="55">
        <v>61344.3</v>
      </c>
      <c r="AJ42" s="55">
        <v>1885.1</v>
      </c>
      <c r="AK42" s="55">
        <v>2411.2</v>
      </c>
      <c r="AL42" s="55">
        <v>2797.1</v>
      </c>
      <c r="AM42" s="55">
        <v>6793.9</v>
      </c>
      <c r="AN42" s="55">
        <v>0</v>
      </c>
      <c r="AO42" s="55">
        <v>0</v>
      </c>
      <c r="AP42" s="55">
        <v>0</v>
      </c>
      <c r="AQ42" s="55">
        <v>0</v>
      </c>
      <c r="AR42" s="55">
        <v>48</v>
      </c>
      <c r="AS42" s="55">
        <v>60</v>
      </c>
      <c r="AT42" s="55">
        <v>83</v>
      </c>
      <c r="AU42" s="55">
        <v>200</v>
      </c>
    </row>
    <row r="43" spans="1:47" s="39" customFormat="1" ht="14.25">
      <c r="A43" s="57">
        <v>24</v>
      </c>
      <c r="B43" s="42" t="s">
        <v>184</v>
      </c>
      <c r="C43" s="54">
        <v>1525.1</v>
      </c>
      <c r="D43" s="55">
        <f t="shared" si="0"/>
        <v>12901.9</v>
      </c>
      <c r="E43" s="55">
        <f t="shared" si="1"/>
        <v>34244.6</v>
      </c>
      <c r="F43" s="55">
        <f t="shared" si="2"/>
        <v>54036.1</v>
      </c>
      <c r="G43" s="55">
        <f t="shared" si="3"/>
        <v>69875.6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12826.9</v>
      </c>
      <c r="U43" s="55">
        <v>34147.1</v>
      </c>
      <c r="V43" s="55">
        <v>53938.6</v>
      </c>
      <c r="W43" s="55">
        <v>69688.1</v>
      </c>
      <c r="X43" s="55">
        <v>75</v>
      </c>
      <c r="Y43" s="55">
        <v>97.5</v>
      </c>
      <c r="Z43" s="55">
        <v>97.5</v>
      </c>
      <c r="AA43" s="55">
        <v>187.5</v>
      </c>
      <c r="AB43" s="55">
        <f t="shared" si="4"/>
        <v>11312.6</v>
      </c>
      <c r="AC43" s="55">
        <f t="shared" si="5"/>
        <v>35584</v>
      </c>
      <c r="AD43" s="55">
        <f t="shared" si="6"/>
        <v>55375.5</v>
      </c>
      <c r="AE43" s="55">
        <f t="shared" si="7"/>
        <v>71215</v>
      </c>
      <c r="AF43" s="55">
        <v>9771.2</v>
      </c>
      <c r="AG43" s="55">
        <v>29026.6</v>
      </c>
      <c r="AH43" s="55">
        <v>47885.2</v>
      </c>
      <c r="AI43" s="55">
        <v>62477.5</v>
      </c>
      <c r="AJ43" s="55">
        <v>1524.8</v>
      </c>
      <c r="AK43" s="55">
        <v>5457.4</v>
      </c>
      <c r="AL43" s="55">
        <v>6240.3</v>
      </c>
      <c r="AM43" s="55">
        <v>7459.5</v>
      </c>
      <c r="AN43" s="55">
        <v>0</v>
      </c>
      <c r="AO43" s="55">
        <v>0</v>
      </c>
      <c r="AP43" s="55">
        <v>0</v>
      </c>
      <c r="AQ43" s="55">
        <v>0</v>
      </c>
      <c r="AR43" s="55">
        <v>16.6</v>
      </c>
      <c r="AS43" s="55">
        <v>1100</v>
      </c>
      <c r="AT43" s="55">
        <v>1250</v>
      </c>
      <c r="AU43" s="55">
        <v>1278</v>
      </c>
    </row>
    <row r="44" spans="1:47" s="39" customFormat="1" ht="14.25">
      <c r="A44" s="57">
        <v>25</v>
      </c>
      <c r="B44" s="42" t="s">
        <v>181</v>
      </c>
      <c r="C44" s="54">
        <v>4395.6</v>
      </c>
      <c r="D44" s="55">
        <f t="shared" si="0"/>
        <v>19068.7</v>
      </c>
      <c r="E44" s="55">
        <f t="shared" si="1"/>
        <v>49083.2</v>
      </c>
      <c r="F44" s="55">
        <f t="shared" si="2"/>
        <v>77557.6</v>
      </c>
      <c r="G44" s="55">
        <f t="shared" si="3"/>
        <v>100357.7</v>
      </c>
      <c r="H44" s="55">
        <v>0</v>
      </c>
      <c r="I44" s="55">
        <v>0</v>
      </c>
      <c r="J44" s="55">
        <v>0</v>
      </c>
      <c r="K44" s="55">
        <v>0</v>
      </c>
      <c r="L44" s="55">
        <v>120</v>
      </c>
      <c r="M44" s="55">
        <v>300</v>
      </c>
      <c r="N44" s="55">
        <v>500</v>
      </c>
      <c r="O44" s="55">
        <v>800</v>
      </c>
      <c r="P44" s="55">
        <v>0</v>
      </c>
      <c r="Q44" s="55">
        <v>0</v>
      </c>
      <c r="R44" s="55">
        <v>0</v>
      </c>
      <c r="S44" s="55">
        <v>0</v>
      </c>
      <c r="T44" s="55">
        <v>18948.7</v>
      </c>
      <c r="U44" s="55">
        <v>48783.2</v>
      </c>
      <c r="V44" s="55">
        <v>77057.6</v>
      </c>
      <c r="W44" s="55">
        <v>99557.7</v>
      </c>
      <c r="X44" s="55">
        <v>0</v>
      </c>
      <c r="Y44" s="55">
        <v>0</v>
      </c>
      <c r="Z44" s="55">
        <v>0</v>
      </c>
      <c r="AA44" s="55">
        <v>0</v>
      </c>
      <c r="AB44" s="55">
        <f t="shared" si="4"/>
        <v>18018.6</v>
      </c>
      <c r="AC44" s="55">
        <f t="shared" si="5"/>
        <v>53478.8</v>
      </c>
      <c r="AD44" s="55">
        <f t="shared" si="6"/>
        <v>81953.2</v>
      </c>
      <c r="AE44" s="55">
        <f t="shared" si="7"/>
        <v>104753.3</v>
      </c>
      <c r="AF44" s="55">
        <v>13703.8</v>
      </c>
      <c r="AG44" s="55">
        <v>39658.8</v>
      </c>
      <c r="AH44" s="55">
        <v>64500</v>
      </c>
      <c r="AI44" s="55">
        <v>82750</v>
      </c>
      <c r="AJ44" s="55">
        <v>4314.8</v>
      </c>
      <c r="AK44" s="55">
        <v>12780</v>
      </c>
      <c r="AL44" s="55">
        <v>16303.2</v>
      </c>
      <c r="AM44" s="55">
        <v>20653.3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1040</v>
      </c>
      <c r="AT44" s="55">
        <v>1150</v>
      </c>
      <c r="AU44" s="55">
        <v>1350</v>
      </c>
    </row>
    <row r="45" spans="1:47" s="39" customFormat="1" ht="14.25">
      <c r="A45" s="58">
        <v>26</v>
      </c>
      <c r="B45" s="42" t="s">
        <v>180</v>
      </c>
      <c r="C45" s="54">
        <v>807.9</v>
      </c>
      <c r="D45" s="55">
        <f t="shared" si="0"/>
        <v>5536.9</v>
      </c>
      <c r="E45" s="55">
        <f>I45+M45+Q45+U45+Y45</f>
        <v>15441.9</v>
      </c>
      <c r="F45" s="55">
        <f>J45+N45+R45+V45+Z45</f>
        <v>24391.9</v>
      </c>
      <c r="G45" s="55">
        <f>K45+O45+S45+W45+AA45</f>
        <v>31514.1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5536.9</v>
      </c>
      <c r="U45" s="55">
        <v>15441.9</v>
      </c>
      <c r="V45" s="55">
        <v>24391.9</v>
      </c>
      <c r="W45" s="55">
        <v>31514.1</v>
      </c>
      <c r="X45" s="55">
        <v>0</v>
      </c>
      <c r="Y45" s="55">
        <v>0</v>
      </c>
      <c r="Z45" s="55">
        <v>0</v>
      </c>
      <c r="AA45" s="55">
        <v>0</v>
      </c>
      <c r="AB45" s="55">
        <f t="shared" si="4"/>
        <v>6344.7</v>
      </c>
      <c r="AC45" s="55">
        <f>AG45+AK45+AO45+AS45</f>
        <v>16273.800000000001</v>
      </c>
      <c r="AD45" s="55">
        <f>AH45+AL45+AP45+AT45</f>
        <v>25199.8</v>
      </c>
      <c r="AE45" s="55">
        <f>AI45+AM45+AQ45+AU45</f>
        <v>32248.5</v>
      </c>
      <c r="AF45" s="55">
        <v>5797.7</v>
      </c>
      <c r="AG45" s="55">
        <v>15122.7</v>
      </c>
      <c r="AH45" s="55">
        <v>23470.7</v>
      </c>
      <c r="AI45" s="55">
        <v>30275.9</v>
      </c>
      <c r="AJ45" s="55">
        <v>543</v>
      </c>
      <c r="AK45" s="55">
        <v>1139.1</v>
      </c>
      <c r="AL45" s="55">
        <v>1511.1</v>
      </c>
      <c r="AM45" s="55">
        <v>1742.6</v>
      </c>
      <c r="AN45" s="55">
        <v>0</v>
      </c>
      <c r="AO45" s="55">
        <v>0</v>
      </c>
      <c r="AP45" s="55">
        <v>0</v>
      </c>
      <c r="AQ45" s="55">
        <v>0</v>
      </c>
      <c r="AR45" s="55">
        <v>4</v>
      </c>
      <c r="AS45" s="55">
        <v>12</v>
      </c>
      <c r="AT45" s="55">
        <v>218</v>
      </c>
      <c r="AU45" s="55">
        <v>230</v>
      </c>
    </row>
    <row r="46" spans="1:47" s="39" customFormat="1" ht="14.25">
      <c r="A46" s="58">
        <v>27</v>
      </c>
      <c r="B46" s="42" t="s">
        <v>166</v>
      </c>
      <c r="C46" s="54">
        <v>2130.7</v>
      </c>
      <c r="D46" s="55">
        <f t="shared" si="0"/>
        <v>24396.6</v>
      </c>
      <c r="E46" s="55">
        <f t="shared" si="1"/>
        <v>41249.6</v>
      </c>
      <c r="F46" s="55">
        <f t="shared" si="2"/>
        <v>65020</v>
      </c>
      <c r="G46" s="55">
        <f t="shared" si="3"/>
        <v>84000.2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242.7</v>
      </c>
      <c r="R46" s="55">
        <v>245.8</v>
      </c>
      <c r="S46" s="55">
        <v>312.5</v>
      </c>
      <c r="T46" s="55">
        <v>24396.6</v>
      </c>
      <c r="U46" s="55">
        <v>41006.9</v>
      </c>
      <c r="V46" s="55">
        <v>64774.2</v>
      </c>
      <c r="W46" s="55">
        <v>83687.7</v>
      </c>
      <c r="X46" s="55">
        <v>0</v>
      </c>
      <c r="Y46" s="55">
        <v>0</v>
      </c>
      <c r="Z46" s="55">
        <v>0</v>
      </c>
      <c r="AA46" s="55">
        <v>0</v>
      </c>
      <c r="AB46" s="55">
        <f t="shared" si="4"/>
        <v>26527.3</v>
      </c>
      <c r="AC46" s="55">
        <f t="shared" si="5"/>
        <v>43380.3</v>
      </c>
      <c r="AD46" s="55">
        <f t="shared" si="6"/>
        <v>67150.7</v>
      </c>
      <c r="AE46" s="55">
        <f t="shared" si="7"/>
        <v>85518.2</v>
      </c>
      <c r="AF46" s="55">
        <v>21321</v>
      </c>
      <c r="AG46" s="55">
        <v>36293.8</v>
      </c>
      <c r="AH46" s="55">
        <v>57060.7</v>
      </c>
      <c r="AI46" s="55">
        <v>74748.7</v>
      </c>
      <c r="AJ46" s="55">
        <v>5156.3</v>
      </c>
      <c r="AK46" s="55">
        <v>6915</v>
      </c>
      <c r="AL46" s="55">
        <v>9819.1</v>
      </c>
      <c r="AM46" s="55">
        <v>10419.5</v>
      </c>
      <c r="AN46" s="55">
        <v>0</v>
      </c>
      <c r="AO46" s="55">
        <v>0</v>
      </c>
      <c r="AP46" s="55">
        <v>0</v>
      </c>
      <c r="AQ46" s="55">
        <v>0</v>
      </c>
      <c r="AR46" s="55">
        <v>50</v>
      </c>
      <c r="AS46" s="55">
        <v>171.5</v>
      </c>
      <c r="AT46" s="55">
        <v>270.9</v>
      </c>
      <c r="AU46" s="55">
        <v>350</v>
      </c>
    </row>
    <row r="47" spans="1:47" s="39" customFormat="1" ht="14.25">
      <c r="A47" s="57">
        <v>28</v>
      </c>
      <c r="B47" s="42" t="s">
        <v>167</v>
      </c>
      <c r="C47" s="54">
        <v>1614.4</v>
      </c>
      <c r="D47" s="55">
        <f t="shared" si="0"/>
        <v>14705.2</v>
      </c>
      <c r="E47" s="55">
        <f t="shared" si="1"/>
        <v>38528.9</v>
      </c>
      <c r="F47" s="55">
        <f t="shared" si="2"/>
        <v>60860</v>
      </c>
      <c r="G47" s="55">
        <f t="shared" si="3"/>
        <v>78647.7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60.5</v>
      </c>
      <c r="R47" s="55">
        <v>95.7</v>
      </c>
      <c r="S47" s="55">
        <v>140.8</v>
      </c>
      <c r="T47" s="55">
        <v>14705.2</v>
      </c>
      <c r="U47" s="55">
        <v>38468.4</v>
      </c>
      <c r="V47" s="55">
        <v>60764.3</v>
      </c>
      <c r="W47" s="55">
        <v>78506.9</v>
      </c>
      <c r="X47" s="55">
        <v>0</v>
      </c>
      <c r="Y47" s="55">
        <v>0</v>
      </c>
      <c r="Z47" s="55">
        <v>0</v>
      </c>
      <c r="AA47" s="55">
        <v>0</v>
      </c>
      <c r="AB47" s="55">
        <f t="shared" si="4"/>
        <v>16319.6</v>
      </c>
      <c r="AC47" s="55">
        <f t="shared" si="5"/>
        <v>40143.299999999996</v>
      </c>
      <c r="AD47" s="55">
        <f t="shared" si="6"/>
        <v>62474.4</v>
      </c>
      <c r="AE47" s="55">
        <f t="shared" si="7"/>
        <v>79805.3</v>
      </c>
      <c r="AF47" s="55">
        <v>13450</v>
      </c>
      <c r="AG47" s="55">
        <v>33668.2</v>
      </c>
      <c r="AH47" s="55">
        <v>55026.8</v>
      </c>
      <c r="AI47" s="55">
        <v>70989.6</v>
      </c>
      <c r="AJ47" s="55">
        <v>2769.6</v>
      </c>
      <c r="AK47" s="55">
        <v>6325.1</v>
      </c>
      <c r="AL47" s="55">
        <v>7297.6</v>
      </c>
      <c r="AM47" s="55">
        <v>8615.7</v>
      </c>
      <c r="AN47" s="55">
        <v>0</v>
      </c>
      <c r="AO47" s="55">
        <v>0</v>
      </c>
      <c r="AP47" s="55">
        <v>0</v>
      </c>
      <c r="AQ47" s="55">
        <v>0</v>
      </c>
      <c r="AR47" s="55">
        <v>100</v>
      </c>
      <c r="AS47" s="55">
        <v>150</v>
      </c>
      <c r="AT47" s="55">
        <v>150</v>
      </c>
      <c r="AU47" s="55">
        <v>200</v>
      </c>
    </row>
    <row r="48" spans="1:47" s="39" customFormat="1" ht="14.25">
      <c r="A48" s="57">
        <v>29</v>
      </c>
      <c r="B48" s="42" t="s">
        <v>48</v>
      </c>
      <c r="C48" s="54">
        <v>2811.7</v>
      </c>
      <c r="D48" s="55">
        <f t="shared" si="0"/>
        <v>26018.5</v>
      </c>
      <c r="E48" s="55">
        <f>I48+M48+Q48+U48+Y48</f>
        <v>67858</v>
      </c>
      <c r="F48" s="55">
        <f>J48+N48+R48+V48+Z48</f>
        <v>106976.8</v>
      </c>
      <c r="G48" s="55">
        <f>K48+O48+S48+W48+AA48</f>
        <v>138663.9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704.2</v>
      </c>
      <c r="R48" s="55">
        <v>1122.1</v>
      </c>
      <c r="S48" s="55">
        <v>1671.8</v>
      </c>
      <c r="T48" s="55">
        <v>26018.5</v>
      </c>
      <c r="U48" s="55">
        <v>67153.8</v>
      </c>
      <c r="V48" s="55">
        <v>105854.7</v>
      </c>
      <c r="W48" s="55">
        <v>136992.1</v>
      </c>
      <c r="X48" s="55">
        <v>0</v>
      </c>
      <c r="Y48" s="55">
        <v>0</v>
      </c>
      <c r="Z48" s="55">
        <v>0</v>
      </c>
      <c r="AA48" s="55">
        <v>0</v>
      </c>
      <c r="AB48" s="55">
        <f t="shared" si="4"/>
        <v>28830.2</v>
      </c>
      <c r="AC48" s="55">
        <f>AG48+AK48+AO48+AS48</f>
        <v>69667.09999999999</v>
      </c>
      <c r="AD48" s="55">
        <f>AH48+AL48+AP48+AT48</f>
        <v>108785.90000000001</v>
      </c>
      <c r="AE48" s="55">
        <f>AI48+AM48+AQ48+AU48</f>
        <v>140473</v>
      </c>
      <c r="AF48" s="55">
        <v>21170.9</v>
      </c>
      <c r="AG48" s="55">
        <v>59615.7</v>
      </c>
      <c r="AH48" s="55">
        <v>96279.8</v>
      </c>
      <c r="AI48" s="55">
        <v>122095.3</v>
      </c>
      <c r="AJ48" s="55">
        <v>7529.3</v>
      </c>
      <c r="AK48" s="55">
        <v>9721.4</v>
      </c>
      <c r="AL48" s="55">
        <v>11676.1</v>
      </c>
      <c r="AM48" s="55">
        <v>17447.7</v>
      </c>
      <c r="AN48" s="55">
        <v>0</v>
      </c>
      <c r="AO48" s="55">
        <v>0</v>
      </c>
      <c r="AP48" s="55">
        <v>0</v>
      </c>
      <c r="AQ48" s="55">
        <v>0</v>
      </c>
      <c r="AR48" s="55">
        <v>130</v>
      </c>
      <c r="AS48" s="55">
        <v>330</v>
      </c>
      <c r="AT48" s="55">
        <v>830</v>
      </c>
      <c r="AU48" s="55">
        <v>930</v>
      </c>
    </row>
    <row r="49" spans="1:47" s="39" customFormat="1" ht="14.25">
      <c r="A49" s="58">
        <v>30</v>
      </c>
      <c r="B49" s="43" t="s">
        <v>49</v>
      </c>
      <c r="C49" s="54">
        <v>1523.4</v>
      </c>
      <c r="D49" s="55">
        <f t="shared" si="0"/>
        <v>9798.8</v>
      </c>
      <c r="E49" s="55">
        <f t="shared" si="1"/>
        <v>25049.2</v>
      </c>
      <c r="F49" s="55">
        <f t="shared" si="2"/>
        <v>39569.299999999996</v>
      </c>
      <c r="G49" s="55">
        <f t="shared" si="3"/>
        <v>51194.6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26</v>
      </c>
      <c r="Q49" s="55">
        <v>242.5</v>
      </c>
      <c r="R49" s="55">
        <v>384.7</v>
      </c>
      <c r="S49" s="55">
        <v>568.6</v>
      </c>
      <c r="T49" s="55">
        <v>9772.8</v>
      </c>
      <c r="U49" s="55">
        <v>24806.7</v>
      </c>
      <c r="V49" s="55">
        <v>39184.6</v>
      </c>
      <c r="W49" s="55">
        <v>50626</v>
      </c>
      <c r="X49" s="55">
        <v>0</v>
      </c>
      <c r="Y49" s="55">
        <v>0</v>
      </c>
      <c r="Z49" s="55">
        <v>0</v>
      </c>
      <c r="AA49" s="55">
        <v>0</v>
      </c>
      <c r="AB49" s="55">
        <f t="shared" si="4"/>
        <v>11322.2</v>
      </c>
      <c r="AC49" s="55">
        <f t="shared" si="5"/>
        <v>26572.6</v>
      </c>
      <c r="AD49" s="55">
        <f t="shared" si="6"/>
        <v>41092.7</v>
      </c>
      <c r="AE49" s="55">
        <f t="shared" si="7"/>
        <v>52419.4</v>
      </c>
      <c r="AF49" s="55">
        <v>7666.8</v>
      </c>
      <c r="AG49" s="55">
        <v>22500</v>
      </c>
      <c r="AH49" s="55">
        <v>35423.6</v>
      </c>
      <c r="AI49" s="55">
        <v>45000</v>
      </c>
      <c r="AJ49" s="55">
        <v>3655.4</v>
      </c>
      <c r="AK49" s="55">
        <v>4072.6</v>
      </c>
      <c r="AL49" s="55">
        <v>5419.1</v>
      </c>
      <c r="AM49" s="55">
        <v>7049.4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250</v>
      </c>
      <c r="AU49" s="55">
        <v>370</v>
      </c>
    </row>
    <row r="50" spans="1:47" s="39" customFormat="1" ht="14.25">
      <c r="A50" s="58">
        <v>31</v>
      </c>
      <c r="B50" s="42" t="s">
        <v>50</v>
      </c>
      <c r="C50" s="54">
        <v>1120.6</v>
      </c>
      <c r="D50" s="55">
        <f t="shared" si="0"/>
        <v>9764.4</v>
      </c>
      <c r="E50" s="55">
        <f t="shared" si="1"/>
        <v>25195.5</v>
      </c>
      <c r="F50" s="55">
        <f t="shared" si="2"/>
        <v>39603</v>
      </c>
      <c r="G50" s="55">
        <f t="shared" si="3"/>
        <v>51433.9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191.4</v>
      </c>
      <c r="R50" s="55">
        <v>304</v>
      </c>
      <c r="S50" s="55">
        <v>450</v>
      </c>
      <c r="T50" s="55">
        <v>9764.4</v>
      </c>
      <c r="U50" s="55">
        <v>25004.1</v>
      </c>
      <c r="V50" s="55">
        <v>39299</v>
      </c>
      <c r="W50" s="55">
        <v>50983.9</v>
      </c>
      <c r="X50" s="55">
        <v>0</v>
      </c>
      <c r="Y50" s="55">
        <v>0</v>
      </c>
      <c r="Z50" s="55">
        <v>0</v>
      </c>
      <c r="AA50" s="55">
        <v>0</v>
      </c>
      <c r="AB50" s="55">
        <f t="shared" si="4"/>
        <v>10885</v>
      </c>
      <c r="AC50" s="55">
        <f t="shared" si="5"/>
        <v>26316.1</v>
      </c>
      <c r="AD50" s="55">
        <f t="shared" si="6"/>
        <v>40723.6</v>
      </c>
      <c r="AE50" s="55">
        <f t="shared" si="7"/>
        <v>52246.2</v>
      </c>
      <c r="AF50" s="55">
        <v>8096</v>
      </c>
      <c r="AG50" s="55">
        <v>22919.6</v>
      </c>
      <c r="AH50" s="55">
        <v>36714.7</v>
      </c>
      <c r="AI50" s="55">
        <v>47673.3</v>
      </c>
      <c r="AJ50" s="55">
        <v>1986</v>
      </c>
      <c r="AK50" s="55">
        <v>2462.3</v>
      </c>
      <c r="AL50" s="55">
        <v>3000.1</v>
      </c>
      <c r="AM50" s="55">
        <v>3468.7</v>
      </c>
      <c r="AN50" s="55">
        <v>0</v>
      </c>
      <c r="AO50" s="55">
        <v>0</v>
      </c>
      <c r="AP50" s="55">
        <v>0</v>
      </c>
      <c r="AQ50" s="55">
        <v>0</v>
      </c>
      <c r="AR50" s="55">
        <v>803</v>
      </c>
      <c r="AS50" s="55">
        <v>934.2</v>
      </c>
      <c r="AT50" s="55">
        <v>1008.8</v>
      </c>
      <c r="AU50" s="55">
        <v>1104.2</v>
      </c>
    </row>
    <row r="51" spans="1:47" s="39" customFormat="1" ht="14.25">
      <c r="A51" s="57">
        <v>32</v>
      </c>
      <c r="B51" s="42" t="s">
        <v>51</v>
      </c>
      <c r="C51" s="54">
        <v>1002.4</v>
      </c>
      <c r="D51" s="55">
        <f t="shared" si="0"/>
        <v>9082.4</v>
      </c>
      <c r="E51" s="55">
        <f t="shared" si="1"/>
        <v>24417.499999999996</v>
      </c>
      <c r="F51" s="55">
        <f t="shared" si="2"/>
        <v>38345.1</v>
      </c>
      <c r="G51" s="55">
        <f t="shared" si="3"/>
        <v>49736.299999999996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154.6</v>
      </c>
      <c r="R51" s="55">
        <v>244.5</v>
      </c>
      <c r="S51" s="55">
        <v>359.5</v>
      </c>
      <c r="T51" s="55">
        <v>8990.8</v>
      </c>
      <c r="U51" s="55">
        <v>24171.3</v>
      </c>
      <c r="V51" s="55">
        <v>38009</v>
      </c>
      <c r="W51" s="55">
        <v>49285.2</v>
      </c>
      <c r="X51" s="55">
        <v>91.6</v>
      </c>
      <c r="Y51" s="55">
        <v>91.6</v>
      </c>
      <c r="Z51" s="55">
        <v>91.6</v>
      </c>
      <c r="AA51" s="55">
        <v>91.6</v>
      </c>
      <c r="AB51" s="55">
        <f t="shared" si="4"/>
        <v>10084.8</v>
      </c>
      <c r="AC51" s="55">
        <f t="shared" si="5"/>
        <v>25419.9</v>
      </c>
      <c r="AD51" s="55">
        <f t="shared" si="6"/>
        <v>39347.5</v>
      </c>
      <c r="AE51" s="55">
        <f t="shared" si="7"/>
        <v>50167.299999999996</v>
      </c>
      <c r="AF51" s="55">
        <v>8162.8</v>
      </c>
      <c r="AG51" s="55">
        <v>23171.2</v>
      </c>
      <c r="AH51" s="55">
        <v>36786</v>
      </c>
      <c r="AI51" s="55">
        <v>46523.6</v>
      </c>
      <c r="AJ51" s="55">
        <v>1922</v>
      </c>
      <c r="AK51" s="55">
        <v>2234.7</v>
      </c>
      <c r="AL51" s="55">
        <v>2541.5</v>
      </c>
      <c r="AM51" s="55">
        <v>3553.7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14</v>
      </c>
      <c r="AT51" s="55">
        <v>20</v>
      </c>
      <c r="AU51" s="55">
        <v>90</v>
      </c>
    </row>
    <row r="52" spans="1:47" s="39" customFormat="1" ht="14.25">
      <c r="A52" s="57">
        <v>33</v>
      </c>
      <c r="B52" s="42" t="s">
        <v>52</v>
      </c>
      <c r="C52" s="54">
        <v>238.3</v>
      </c>
      <c r="D52" s="55">
        <f t="shared" si="0"/>
        <v>10104.5</v>
      </c>
      <c r="E52" s="55">
        <f t="shared" si="1"/>
        <v>26635.6</v>
      </c>
      <c r="F52" s="55">
        <f t="shared" si="2"/>
        <v>42073.6</v>
      </c>
      <c r="G52" s="55">
        <f t="shared" si="3"/>
        <v>54400.6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229.1</v>
      </c>
      <c r="R52" s="55">
        <v>362.1</v>
      </c>
      <c r="S52" s="55">
        <v>509.7</v>
      </c>
      <c r="T52" s="55">
        <v>10104.5</v>
      </c>
      <c r="U52" s="55">
        <v>26406.5</v>
      </c>
      <c r="V52" s="55">
        <v>41711.5</v>
      </c>
      <c r="W52" s="55">
        <v>53890.9</v>
      </c>
      <c r="X52" s="55">
        <v>0</v>
      </c>
      <c r="Y52" s="55">
        <v>0</v>
      </c>
      <c r="Z52" s="55">
        <v>0</v>
      </c>
      <c r="AA52" s="55">
        <v>0</v>
      </c>
      <c r="AB52" s="55">
        <f t="shared" si="4"/>
        <v>10342.8</v>
      </c>
      <c r="AC52" s="55">
        <f t="shared" si="5"/>
        <v>26873.899999999998</v>
      </c>
      <c r="AD52" s="55">
        <f t="shared" si="6"/>
        <v>42311.899999999994</v>
      </c>
      <c r="AE52" s="55">
        <f t="shared" si="7"/>
        <v>54413.4</v>
      </c>
      <c r="AF52" s="55">
        <v>8787.5</v>
      </c>
      <c r="AG52" s="55">
        <v>24228.6</v>
      </c>
      <c r="AH52" s="55">
        <v>38789.7</v>
      </c>
      <c r="AI52" s="55">
        <v>50394.4</v>
      </c>
      <c r="AJ52" s="55">
        <v>1555.3</v>
      </c>
      <c r="AK52" s="55">
        <v>2645.3</v>
      </c>
      <c r="AL52" s="55">
        <v>3522.2</v>
      </c>
      <c r="AM52" s="55">
        <v>4019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</row>
    <row r="53" spans="1:47" s="39" customFormat="1" ht="14.25">
      <c r="A53" s="58">
        <v>34</v>
      </c>
      <c r="B53" s="42" t="s">
        <v>53</v>
      </c>
      <c r="C53" s="54">
        <v>594.6</v>
      </c>
      <c r="D53" s="55">
        <f aca="true" t="shared" si="8" ref="D53:D84">H53+L53+P53+T53+X53</f>
        <v>7253.3</v>
      </c>
      <c r="E53" s="55">
        <f t="shared" si="1"/>
        <v>19230.2</v>
      </c>
      <c r="F53" s="55">
        <f t="shared" si="2"/>
        <v>30325.600000000002</v>
      </c>
      <c r="G53" s="55">
        <f t="shared" si="3"/>
        <v>39294.600000000006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204.7</v>
      </c>
      <c r="R53" s="55">
        <v>324.4</v>
      </c>
      <c r="S53" s="55">
        <v>478.8</v>
      </c>
      <c r="T53" s="55">
        <v>7253.3</v>
      </c>
      <c r="U53" s="55">
        <v>19025.5</v>
      </c>
      <c r="V53" s="55">
        <v>30001.2</v>
      </c>
      <c r="W53" s="55">
        <v>38815.8</v>
      </c>
      <c r="X53" s="55">
        <v>0</v>
      </c>
      <c r="Y53" s="55">
        <v>0</v>
      </c>
      <c r="Z53" s="55">
        <v>0</v>
      </c>
      <c r="AA53" s="55">
        <v>0</v>
      </c>
      <c r="AB53" s="55">
        <f aca="true" t="shared" si="9" ref="AB53:AB84">AF53+AJ53+AN53+AR53</f>
        <v>7847.9</v>
      </c>
      <c r="AC53" s="55">
        <f t="shared" si="5"/>
        <v>19824.8</v>
      </c>
      <c r="AD53" s="55">
        <f t="shared" si="6"/>
        <v>30920.199999999997</v>
      </c>
      <c r="AE53" s="55">
        <f t="shared" si="7"/>
        <v>39715.700000000004</v>
      </c>
      <c r="AF53" s="55">
        <v>6820.7</v>
      </c>
      <c r="AG53" s="55">
        <v>18203.4</v>
      </c>
      <c r="AH53" s="55">
        <v>29118.6</v>
      </c>
      <c r="AI53" s="55">
        <v>37086.1</v>
      </c>
      <c r="AJ53" s="55">
        <v>983.4</v>
      </c>
      <c r="AK53" s="55">
        <v>1577.6</v>
      </c>
      <c r="AL53" s="55">
        <v>1757.8</v>
      </c>
      <c r="AM53" s="55">
        <v>2585.8</v>
      </c>
      <c r="AN53" s="55">
        <v>0</v>
      </c>
      <c r="AO53" s="55">
        <v>0</v>
      </c>
      <c r="AP53" s="55">
        <v>0</v>
      </c>
      <c r="AQ53" s="55">
        <v>0</v>
      </c>
      <c r="AR53" s="55">
        <v>43.8</v>
      </c>
      <c r="AS53" s="55">
        <v>43.8</v>
      </c>
      <c r="AT53" s="55">
        <v>43.8</v>
      </c>
      <c r="AU53" s="55">
        <v>43.8</v>
      </c>
    </row>
    <row r="54" spans="1:47" s="39" customFormat="1" ht="14.25">
      <c r="A54" s="58">
        <v>35</v>
      </c>
      <c r="B54" s="42" t="s">
        <v>54</v>
      </c>
      <c r="C54" s="54">
        <v>397.6</v>
      </c>
      <c r="D54" s="55">
        <f t="shared" si="8"/>
        <v>9407.1</v>
      </c>
      <c r="E54" s="55">
        <f t="shared" si="1"/>
        <v>25223.4</v>
      </c>
      <c r="F54" s="55">
        <f t="shared" si="2"/>
        <v>40152.9</v>
      </c>
      <c r="G54" s="55">
        <f t="shared" si="3"/>
        <v>52542.1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538.7</v>
      </c>
      <c r="R54" s="55">
        <v>1319</v>
      </c>
      <c r="S54" s="55">
        <v>2201</v>
      </c>
      <c r="T54" s="55">
        <v>9407.1</v>
      </c>
      <c r="U54" s="55">
        <v>24684.7</v>
      </c>
      <c r="V54" s="55">
        <v>38833.9</v>
      </c>
      <c r="W54" s="55">
        <v>50341.1</v>
      </c>
      <c r="X54" s="55">
        <v>0</v>
      </c>
      <c r="Y54" s="55">
        <v>0</v>
      </c>
      <c r="Z54" s="55">
        <v>0</v>
      </c>
      <c r="AA54" s="55">
        <v>0</v>
      </c>
      <c r="AB54" s="55">
        <f t="shared" si="9"/>
        <v>9804.7</v>
      </c>
      <c r="AC54" s="55">
        <f t="shared" si="5"/>
        <v>25621</v>
      </c>
      <c r="AD54" s="55">
        <f t="shared" si="6"/>
        <v>40550.5</v>
      </c>
      <c r="AE54" s="55">
        <f t="shared" si="7"/>
        <v>52770</v>
      </c>
      <c r="AF54" s="55">
        <v>8115</v>
      </c>
      <c r="AG54" s="55">
        <v>22182.2</v>
      </c>
      <c r="AH54" s="55">
        <v>36220.5</v>
      </c>
      <c r="AI54" s="55">
        <v>46436</v>
      </c>
      <c r="AJ54" s="55">
        <v>1689.7</v>
      </c>
      <c r="AK54" s="55">
        <v>3435.8</v>
      </c>
      <c r="AL54" s="55">
        <v>4320</v>
      </c>
      <c r="AM54" s="55">
        <v>6274</v>
      </c>
      <c r="AN54" s="55">
        <v>0</v>
      </c>
      <c r="AO54" s="55">
        <v>0</v>
      </c>
      <c r="AP54" s="55">
        <v>0</v>
      </c>
      <c r="AQ54" s="55">
        <v>0</v>
      </c>
      <c r="AR54" s="55">
        <v>0</v>
      </c>
      <c r="AS54" s="55">
        <v>3</v>
      </c>
      <c r="AT54" s="55">
        <v>10</v>
      </c>
      <c r="AU54" s="55">
        <v>60</v>
      </c>
    </row>
    <row r="55" spans="1:47" s="39" customFormat="1" ht="14.25">
      <c r="A55" s="57">
        <v>36</v>
      </c>
      <c r="B55" s="42" t="s">
        <v>55</v>
      </c>
      <c r="C55" s="54">
        <v>599.7</v>
      </c>
      <c r="D55" s="55">
        <f t="shared" si="8"/>
        <v>7610.2</v>
      </c>
      <c r="E55" s="55">
        <f t="shared" si="1"/>
        <v>19973</v>
      </c>
      <c r="F55" s="55">
        <f t="shared" si="2"/>
        <v>31487.8</v>
      </c>
      <c r="G55" s="55">
        <f t="shared" si="3"/>
        <v>40744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208.7</v>
      </c>
      <c r="R55" s="55">
        <v>331.3</v>
      </c>
      <c r="S55" s="55">
        <v>490.2</v>
      </c>
      <c r="T55" s="55">
        <v>7610.2</v>
      </c>
      <c r="U55" s="55">
        <v>19764.3</v>
      </c>
      <c r="V55" s="55">
        <v>31156.5</v>
      </c>
      <c r="W55" s="55">
        <v>40253.8</v>
      </c>
      <c r="X55" s="55">
        <v>0</v>
      </c>
      <c r="Y55" s="55">
        <v>0</v>
      </c>
      <c r="Z55" s="55">
        <v>0</v>
      </c>
      <c r="AA55" s="55">
        <v>0</v>
      </c>
      <c r="AB55" s="55">
        <f t="shared" si="9"/>
        <v>8209.9</v>
      </c>
      <c r="AC55" s="55">
        <f t="shared" si="5"/>
        <v>20572.7</v>
      </c>
      <c r="AD55" s="55">
        <f t="shared" si="6"/>
        <v>32087.5</v>
      </c>
      <c r="AE55" s="55">
        <f t="shared" si="7"/>
        <v>41251.100000000006</v>
      </c>
      <c r="AF55" s="55">
        <v>6500.1</v>
      </c>
      <c r="AG55" s="55">
        <v>18365.4</v>
      </c>
      <c r="AH55" s="55">
        <v>29681.6</v>
      </c>
      <c r="AI55" s="55">
        <v>37387.3</v>
      </c>
      <c r="AJ55" s="55">
        <v>1703.8</v>
      </c>
      <c r="AK55" s="55">
        <v>2187.3</v>
      </c>
      <c r="AL55" s="55">
        <v>2375.9</v>
      </c>
      <c r="AM55" s="55">
        <v>3713.8</v>
      </c>
      <c r="AN55" s="55">
        <v>0</v>
      </c>
      <c r="AO55" s="55">
        <v>0</v>
      </c>
      <c r="AP55" s="55">
        <v>0</v>
      </c>
      <c r="AQ55" s="55">
        <v>0</v>
      </c>
      <c r="AR55" s="55">
        <v>6</v>
      </c>
      <c r="AS55" s="55">
        <v>20</v>
      </c>
      <c r="AT55" s="55">
        <v>30</v>
      </c>
      <c r="AU55" s="55">
        <v>150</v>
      </c>
    </row>
    <row r="56" spans="1:47" s="39" customFormat="1" ht="14.25">
      <c r="A56" s="57">
        <v>37</v>
      </c>
      <c r="B56" s="42" t="s">
        <v>56</v>
      </c>
      <c r="C56" s="54">
        <v>576.3</v>
      </c>
      <c r="D56" s="55">
        <f t="shared" si="8"/>
        <v>9089.3</v>
      </c>
      <c r="E56" s="55">
        <f>I56+M56+Q56+U56+Y56</f>
        <v>23282.8</v>
      </c>
      <c r="F56" s="55">
        <f>J56+N56+R56+V56+Z56</f>
        <v>36652.700000000004</v>
      </c>
      <c r="G56" s="55">
        <f>K56+O56+S56+W56+AA56</f>
        <v>47543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178.3</v>
      </c>
      <c r="R56" s="55">
        <v>283.3</v>
      </c>
      <c r="S56" s="55">
        <v>419.7</v>
      </c>
      <c r="T56" s="55">
        <v>9089.3</v>
      </c>
      <c r="U56" s="55">
        <v>23104.5</v>
      </c>
      <c r="V56" s="55">
        <v>36369.4</v>
      </c>
      <c r="W56" s="55">
        <v>47123.3</v>
      </c>
      <c r="X56" s="55">
        <v>0</v>
      </c>
      <c r="Y56" s="55">
        <v>0</v>
      </c>
      <c r="Z56" s="55">
        <v>0</v>
      </c>
      <c r="AA56" s="55">
        <v>0</v>
      </c>
      <c r="AB56" s="55">
        <f t="shared" si="9"/>
        <v>9665.6</v>
      </c>
      <c r="AC56" s="55">
        <f>AG56+AK56+AO56+AS56</f>
        <v>23859.1</v>
      </c>
      <c r="AD56" s="55">
        <f>AH56+AL56+AP56+AT56</f>
        <v>37229</v>
      </c>
      <c r="AE56" s="55">
        <f>AI56+AM56+AQ56+AU56</f>
        <v>47891.8</v>
      </c>
      <c r="AF56" s="55">
        <v>8227.5</v>
      </c>
      <c r="AG56" s="55">
        <v>21629.5</v>
      </c>
      <c r="AH56" s="55">
        <v>34598.3</v>
      </c>
      <c r="AI56" s="55">
        <v>45022</v>
      </c>
      <c r="AJ56" s="55">
        <v>1438.1</v>
      </c>
      <c r="AK56" s="55">
        <v>2218.6</v>
      </c>
      <c r="AL56" s="55">
        <v>2619.7</v>
      </c>
      <c r="AM56" s="55">
        <v>2858.8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11</v>
      </c>
      <c r="AT56" s="55">
        <v>11</v>
      </c>
      <c r="AU56" s="55">
        <v>11</v>
      </c>
    </row>
    <row r="57" spans="1:47" s="39" customFormat="1" ht="14.25">
      <c r="A57" s="58">
        <v>38</v>
      </c>
      <c r="B57" s="42" t="s">
        <v>57</v>
      </c>
      <c r="C57" s="54">
        <v>1678.1</v>
      </c>
      <c r="D57" s="55">
        <f t="shared" si="8"/>
        <v>7518.3</v>
      </c>
      <c r="E57" s="55">
        <f t="shared" si="1"/>
        <v>20511.1</v>
      </c>
      <c r="F57" s="55">
        <f t="shared" si="2"/>
        <v>32217.6</v>
      </c>
      <c r="G57" s="55">
        <f t="shared" si="3"/>
        <v>41833.1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53.8</v>
      </c>
      <c r="R57" s="55">
        <v>85.1</v>
      </c>
      <c r="S57" s="55">
        <v>125.1</v>
      </c>
      <c r="T57" s="55">
        <v>7518.3</v>
      </c>
      <c r="U57" s="55">
        <v>20457.3</v>
      </c>
      <c r="V57" s="55">
        <v>32132.5</v>
      </c>
      <c r="W57" s="55">
        <v>41708</v>
      </c>
      <c r="X57" s="55">
        <v>0</v>
      </c>
      <c r="Y57" s="55">
        <v>0</v>
      </c>
      <c r="Z57" s="55">
        <v>0</v>
      </c>
      <c r="AA57" s="55">
        <v>0</v>
      </c>
      <c r="AB57" s="55">
        <f t="shared" si="9"/>
        <v>7970</v>
      </c>
      <c r="AC57" s="55">
        <f t="shared" si="5"/>
        <v>22189.2</v>
      </c>
      <c r="AD57" s="55">
        <f t="shared" si="6"/>
        <v>33895.7</v>
      </c>
      <c r="AE57" s="55">
        <f t="shared" si="7"/>
        <v>43404.7</v>
      </c>
      <c r="AF57" s="55">
        <v>6725.3</v>
      </c>
      <c r="AG57" s="55">
        <v>19703.4</v>
      </c>
      <c r="AH57" s="55">
        <v>30147.6</v>
      </c>
      <c r="AI57" s="55">
        <v>36718.6</v>
      </c>
      <c r="AJ57" s="55">
        <v>1244.7</v>
      </c>
      <c r="AK57" s="55">
        <v>2451.8</v>
      </c>
      <c r="AL57" s="55">
        <v>3008.1</v>
      </c>
      <c r="AM57" s="55">
        <v>5946.1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34</v>
      </c>
      <c r="AT57" s="55">
        <v>740</v>
      </c>
      <c r="AU57" s="55">
        <v>740</v>
      </c>
    </row>
    <row r="58" spans="1:47" s="39" customFormat="1" ht="14.25">
      <c r="A58" s="58">
        <v>39</v>
      </c>
      <c r="B58" s="42" t="s">
        <v>58</v>
      </c>
      <c r="C58" s="54">
        <v>423.7</v>
      </c>
      <c r="D58" s="55">
        <f t="shared" si="8"/>
        <v>5623.2</v>
      </c>
      <c r="E58" s="55">
        <f t="shared" si="1"/>
        <v>15431.6</v>
      </c>
      <c r="F58" s="55">
        <f t="shared" si="2"/>
        <v>24376.1</v>
      </c>
      <c r="G58" s="55">
        <f t="shared" si="3"/>
        <v>31557.9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227.2</v>
      </c>
      <c r="R58" s="55">
        <v>359.3</v>
      </c>
      <c r="S58" s="55">
        <v>528.4</v>
      </c>
      <c r="T58" s="55">
        <v>5623.2</v>
      </c>
      <c r="U58" s="55">
        <v>15204.4</v>
      </c>
      <c r="V58" s="55">
        <v>24016.8</v>
      </c>
      <c r="W58" s="55">
        <v>31029.5</v>
      </c>
      <c r="X58" s="55">
        <v>0</v>
      </c>
      <c r="Y58" s="55">
        <v>0</v>
      </c>
      <c r="Z58" s="55">
        <v>0</v>
      </c>
      <c r="AA58" s="55">
        <v>0</v>
      </c>
      <c r="AB58" s="55">
        <f t="shared" si="9"/>
        <v>5922.9</v>
      </c>
      <c r="AC58" s="55">
        <f t="shared" si="5"/>
        <v>15855.3</v>
      </c>
      <c r="AD58" s="55">
        <f t="shared" si="6"/>
        <v>24799.9</v>
      </c>
      <c r="AE58" s="55">
        <f t="shared" si="7"/>
        <v>31948.3</v>
      </c>
      <c r="AF58" s="55">
        <v>4802.7</v>
      </c>
      <c r="AG58" s="55">
        <v>13483.6</v>
      </c>
      <c r="AH58" s="55">
        <v>21212.9</v>
      </c>
      <c r="AI58" s="55">
        <v>27981.1</v>
      </c>
      <c r="AJ58" s="55">
        <v>1109.2</v>
      </c>
      <c r="AK58" s="55">
        <v>2283.7</v>
      </c>
      <c r="AL58" s="55">
        <v>3477</v>
      </c>
      <c r="AM58" s="55">
        <v>3823.2</v>
      </c>
      <c r="AN58" s="55">
        <v>0</v>
      </c>
      <c r="AO58" s="55">
        <v>0</v>
      </c>
      <c r="AP58" s="55">
        <v>0</v>
      </c>
      <c r="AQ58" s="55">
        <v>0</v>
      </c>
      <c r="AR58" s="55">
        <v>11</v>
      </c>
      <c r="AS58" s="55">
        <v>88</v>
      </c>
      <c r="AT58" s="55">
        <v>110</v>
      </c>
      <c r="AU58" s="55">
        <v>144</v>
      </c>
    </row>
    <row r="59" spans="1:47" s="39" customFormat="1" ht="14.25">
      <c r="A59" s="57">
        <v>40</v>
      </c>
      <c r="B59" s="42" t="s">
        <v>59</v>
      </c>
      <c r="C59" s="54">
        <v>241.6</v>
      </c>
      <c r="D59" s="55">
        <f t="shared" si="8"/>
        <v>2478</v>
      </c>
      <c r="E59" s="55">
        <f t="shared" si="1"/>
        <v>7506.2</v>
      </c>
      <c r="F59" s="55">
        <f t="shared" si="2"/>
        <v>11856.8</v>
      </c>
      <c r="G59" s="55">
        <f t="shared" si="3"/>
        <v>15318.9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2478</v>
      </c>
      <c r="U59" s="55">
        <v>7506.2</v>
      </c>
      <c r="V59" s="55">
        <v>11856.8</v>
      </c>
      <c r="W59" s="55">
        <v>15318.9</v>
      </c>
      <c r="X59" s="55">
        <v>0</v>
      </c>
      <c r="Y59" s="55">
        <v>0</v>
      </c>
      <c r="Z59" s="55">
        <v>0</v>
      </c>
      <c r="AA59" s="55">
        <v>0</v>
      </c>
      <c r="AB59" s="55">
        <f t="shared" si="9"/>
        <v>2688.8</v>
      </c>
      <c r="AC59" s="55">
        <f t="shared" si="5"/>
        <v>7717</v>
      </c>
      <c r="AD59" s="55">
        <f t="shared" si="6"/>
        <v>12067.6</v>
      </c>
      <c r="AE59" s="55">
        <f t="shared" si="7"/>
        <v>15529.7</v>
      </c>
      <c r="AF59" s="55">
        <v>2218.8</v>
      </c>
      <c r="AG59" s="55">
        <v>6371.6</v>
      </c>
      <c r="AH59" s="55">
        <v>10562.2</v>
      </c>
      <c r="AI59" s="55">
        <v>13205.2</v>
      </c>
      <c r="AJ59" s="55">
        <v>454</v>
      </c>
      <c r="AK59" s="55">
        <v>1085.4</v>
      </c>
      <c r="AL59" s="55">
        <v>1185.4</v>
      </c>
      <c r="AM59" s="55">
        <v>1924.5</v>
      </c>
      <c r="AN59" s="55">
        <v>0</v>
      </c>
      <c r="AO59" s="55">
        <v>0</v>
      </c>
      <c r="AP59" s="55">
        <v>0</v>
      </c>
      <c r="AQ59" s="55">
        <v>0</v>
      </c>
      <c r="AR59" s="55">
        <v>16</v>
      </c>
      <c r="AS59" s="55">
        <v>260</v>
      </c>
      <c r="AT59" s="55">
        <v>320</v>
      </c>
      <c r="AU59" s="55">
        <v>400</v>
      </c>
    </row>
    <row r="60" spans="1:47" s="39" customFormat="1" ht="14.25">
      <c r="A60" s="57">
        <v>41</v>
      </c>
      <c r="B60" s="42" t="s">
        <v>60</v>
      </c>
      <c r="C60" s="56">
        <v>214</v>
      </c>
      <c r="D60" s="55">
        <f t="shared" si="8"/>
        <v>9500.8</v>
      </c>
      <c r="E60" s="55">
        <f>I60+M60+Q60+U60+Y60</f>
        <v>24457.3</v>
      </c>
      <c r="F60" s="55">
        <f>J60+N60+R60+V60+Z60</f>
        <v>38729.8</v>
      </c>
      <c r="G60" s="55">
        <f>K60+O60+S60+W60+AA60</f>
        <v>50112.799999999996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197.5</v>
      </c>
      <c r="R60" s="55">
        <v>472.3</v>
      </c>
      <c r="S60" s="55">
        <v>459.2</v>
      </c>
      <c r="T60" s="55">
        <v>9500.8</v>
      </c>
      <c r="U60" s="55">
        <v>24259.8</v>
      </c>
      <c r="V60" s="55">
        <v>38257.5</v>
      </c>
      <c r="W60" s="55">
        <v>49493.6</v>
      </c>
      <c r="X60" s="55">
        <v>0</v>
      </c>
      <c r="Y60" s="55">
        <v>0</v>
      </c>
      <c r="Z60" s="55">
        <v>0</v>
      </c>
      <c r="AA60" s="55">
        <v>160</v>
      </c>
      <c r="AB60" s="55">
        <f t="shared" si="9"/>
        <v>9714.8</v>
      </c>
      <c r="AC60" s="55">
        <f>AG60+AK60+AO60+AS60</f>
        <v>24671.300000000003</v>
      </c>
      <c r="AD60" s="55">
        <f>AH60+AL60+AP60+AT60</f>
        <v>38943.8</v>
      </c>
      <c r="AE60" s="55">
        <f>AI60+AM60+AQ60+AU60</f>
        <v>50153.4</v>
      </c>
      <c r="AF60" s="55">
        <v>8289</v>
      </c>
      <c r="AG60" s="55">
        <v>22518.4</v>
      </c>
      <c r="AH60" s="55">
        <v>35405.5</v>
      </c>
      <c r="AI60" s="55">
        <v>45560</v>
      </c>
      <c r="AJ60" s="55">
        <v>1425.8</v>
      </c>
      <c r="AK60" s="55">
        <v>2122.9</v>
      </c>
      <c r="AL60" s="55">
        <v>3461.3</v>
      </c>
      <c r="AM60" s="55">
        <v>4503.4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5">
        <v>30</v>
      </c>
      <c r="AT60" s="55">
        <v>77</v>
      </c>
      <c r="AU60" s="55">
        <v>90</v>
      </c>
    </row>
    <row r="61" spans="1:47" s="39" customFormat="1" ht="14.25">
      <c r="A61" s="58">
        <v>42</v>
      </c>
      <c r="B61" s="42" t="s">
        <v>61</v>
      </c>
      <c r="C61" s="54">
        <v>239.8</v>
      </c>
      <c r="D61" s="55">
        <f t="shared" si="8"/>
        <v>7109.7</v>
      </c>
      <c r="E61" s="55">
        <f t="shared" si="1"/>
        <v>19022.6</v>
      </c>
      <c r="F61" s="55">
        <f t="shared" si="2"/>
        <v>29951.6</v>
      </c>
      <c r="G61" s="55">
        <f t="shared" si="3"/>
        <v>38865.600000000006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224.6</v>
      </c>
      <c r="R61" s="55">
        <v>356.5</v>
      </c>
      <c r="S61" s="55">
        <v>527.3</v>
      </c>
      <c r="T61" s="55">
        <v>7109.7</v>
      </c>
      <c r="U61" s="55">
        <v>18798</v>
      </c>
      <c r="V61" s="55">
        <v>29595.1</v>
      </c>
      <c r="W61" s="55">
        <v>38338.3</v>
      </c>
      <c r="X61" s="55">
        <v>0</v>
      </c>
      <c r="Y61" s="55">
        <v>0</v>
      </c>
      <c r="Z61" s="55">
        <v>0</v>
      </c>
      <c r="AA61" s="55">
        <v>0</v>
      </c>
      <c r="AB61" s="55">
        <f t="shared" si="9"/>
        <v>7349.5</v>
      </c>
      <c r="AC61" s="55">
        <f t="shared" si="5"/>
        <v>19262.399999999998</v>
      </c>
      <c r="AD61" s="55">
        <f t="shared" si="6"/>
        <v>30191.4</v>
      </c>
      <c r="AE61" s="55">
        <f t="shared" si="7"/>
        <v>38967.6</v>
      </c>
      <c r="AF61" s="55">
        <v>6026.4</v>
      </c>
      <c r="AG61" s="55">
        <v>15821.1</v>
      </c>
      <c r="AH61" s="55">
        <v>26334.5</v>
      </c>
      <c r="AI61" s="55">
        <v>34134.2</v>
      </c>
      <c r="AJ61" s="55">
        <v>1323.1</v>
      </c>
      <c r="AK61" s="55">
        <v>3279</v>
      </c>
      <c r="AL61" s="55">
        <v>3591</v>
      </c>
      <c r="AM61" s="55">
        <v>4449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162.3</v>
      </c>
      <c r="AT61" s="55">
        <v>265.9</v>
      </c>
      <c r="AU61" s="55">
        <v>384.4</v>
      </c>
    </row>
    <row r="62" spans="1:47" s="39" customFormat="1" ht="14.25">
      <c r="A62" s="58">
        <v>43</v>
      </c>
      <c r="B62" s="42" t="s">
        <v>62</v>
      </c>
      <c r="C62" s="54">
        <v>1046.1</v>
      </c>
      <c r="D62" s="55">
        <f t="shared" si="8"/>
        <v>9847.6</v>
      </c>
      <c r="E62" s="55">
        <f t="shared" si="1"/>
        <v>25790.1</v>
      </c>
      <c r="F62" s="55">
        <f t="shared" si="2"/>
        <v>40584</v>
      </c>
      <c r="G62" s="55">
        <f t="shared" si="3"/>
        <v>52597.8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9847.6</v>
      </c>
      <c r="U62" s="55">
        <v>25790.1</v>
      </c>
      <c r="V62" s="55">
        <v>40584</v>
      </c>
      <c r="W62" s="55">
        <v>52597.8</v>
      </c>
      <c r="X62" s="55">
        <v>0</v>
      </c>
      <c r="Y62" s="55">
        <v>0</v>
      </c>
      <c r="Z62" s="55">
        <v>0</v>
      </c>
      <c r="AA62" s="55">
        <v>0</v>
      </c>
      <c r="AB62" s="55">
        <f t="shared" si="9"/>
        <v>9190.4</v>
      </c>
      <c r="AC62" s="55">
        <f t="shared" si="5"/>
        <v>26836.199999999997</v>
      </c>
      <c r="AD62" s="55">
        <f t="shared" si="6"/>
        <v>41630.1</v>
      </c>
      <c r="AE62" s="55">
        <f t="shared" si="7"/>
        <v>53408.4</v>
      </c>
      <c r="AF62" s="55">
        <v>7952.4</v>
      </c>
      <c r="AG62" s="55">
        <v>23666.1</v>
      </c>
      <c r="AH62" s="55">
        <v>37444</v>
      </c>
      <c r="AI62" s="55">
        <v>48000</v>
      </c>
      <c r="AJ62" s="55">
        <v>1238</v>
      </c>
      <c r="AK62" s="55">
        <v>3170.1</v>
      </c>
      <c r="AL62" s="55">
        <v>4186.1</v>
      </c>
      <c r="AM62" s="55">
        <v>5408.4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</row>
    <row r="63" spans="1:47" s="39" customFormat="1" ht="14.25">
      <c r="A63" s="57">
        <v>44</v>
      </c>
      <c r="B63" s="42" t="s">
        <v>63</v>
      </c>
      <c r="C63" s="54">
        <v>1050.5</v>
      </c>
      <c r="D63" s="55">
        <f t="shared" si="8"/>
        <v>7861.3</v>
      </c>
      <c r="E63" s="55">
        <f t="shared" si="1"/>
        <v>19896.2</v>
      </c>
      <c r="F63" s="55">
        <f t="shared" si="2"/>
        <v>31289.8</v>
      </c>
      <c r="G63" s="55">
        <f t="shared" si="3"/>
        <v>40598.700000000004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29.2</v>
      </c>
      <c r="Q63" s="55">
        <v>162.5</v>
      </c>
      <c r="R63" s="55">
        <v>256.8</v>
      </c>
      <c r="S63" s="55">
        <v>357.4</v>
      </c>
      <c r="T63" s="55">
        <v>7832.1</v>
      </c>
      <c r="U63" s="55">
        <v>19733.7</v>
      </c>
      <c r="V63" s="55">
        <v>31033</v>
      </c>
      <c r="W63" s="55">
        <v>40241.3</v>
      </c>
      <c r="X63" s="55">
        <v>0</v>
      </c>
      <c r="Y63" s="55">
        <v>0</v>
      </c>
      <c r="Z63" s="55">
        <v>0</v>
      </c>
      <c r="AA63" s="55">
        <v>0</v>
      </c>
      <c r="AB63" s="55">
        <f t="shared" si="9"/>
        <v>8911.8</v>
      </c>
      <c r="AC63" s="55">
        <f t="shared" si="5"/>
        <v>20946.7</v>
      </c>
      <c r="AD63" s="55">
        <f t="shared" si="6"/>
        <v>32340.3</v>
      </c>
      <c r="AE63" s="55">
        <f t="shared" si="7"/>
        <v>41507.4</v>
      </c>
      <c r="AF63" s="55">
        <v>7796.7</v>
      </c>
      <c r="AG63" s="55">
        <v>19101.8</v>
      </c>
      <c r="AH63" s="55">
        <v>29457</v>
      </c>
      <c r="AI63" s="55">
        <v>37878</v>
      </c>
      <c r="AJ63" s="55">
        <v>1110.6</v>
      </c>
      <c r="AK63" s="55">
        <v>1835.9</v>
      </c>
      <c r="AL63" s="55">
        <v>2868.3</v>
      </c>
      <c r="AM63" s="55">
        <v>3609.9</v>
      </c>
      <c r="AN63" s="55">
        <v>0</v>
      </c>
      <c r="AO63" s="55">
        <v>0</v>
      </c>
      <c r="AP63" s="55">
        <v>0</v>
      </c>
      <c r="AQ63" s="55">
        <v>0</v>
      </c>
      <c r="AR63" s="55">
        <v>4.5</v>
      </c>
      <c r="AS63" s="55">
        <v>9</v>
      </c>
      <c r="AT63" s="55">
        <v>15</v>
      </c>
      <c r="AU63" s="55">
        <v>19.5</v>
      </c>
    </row>
    <row r="64" spans="1:47" s="39" customFormat="1" ht="14.25">
      <c r="A64" s="57">
        <v>45</v>
      </c>
      <c r="B64" s="42" t="s">
        <v>64</v>
      </c>
      <c r="C64" s="54">
        <v>41.8</v>
      </c>
      <c r="D64" s="55">
        <f t="shared" si="8"/>
        <v>8187.8</v>
      </c>
      <c r="E64" s="55">
        <f t="shared" si="1"/>
        <v>20447.6</v>
      </c>
      <c r="F64" s="55">
        <f t="shared" si="2"/>
        <v>32048.5</v>
      </c>
      <c r="G64" s="55">
        <f t="shared" si="3"/>
        <v>41350.1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390</v>
      </c>
      <c r="Q64" s="55">
        <v>503.5</v>
      </c>
      <c r="R64" s="55">
        <v>569.5</v>
      </c>
      <c r="S64" s="55">
        <v>654</v>
      </c>
      <c r="T64" s="55">
        <v>7797.8</v>
      </c>
      <c r="U64" s="55">
        <v>19944.1</v>
      </c>
      <c r="V64" s="55">
        <v>31479</v>
      </c>
      <c r="W64" s="55">
        <v>40696.1</v>
      </c>
      <c r="X64" s="55">
        <v>0</v>
      </c>
      <c r="Y64" s="55">
        <v>0</v>
      </c>
      <c r="Z64" s="55">
        <v>0</v>
      </c>
      <c r="AA64" s="55">
        <v>0</v>
      </c>
      <c r="AB64" s="55">
        <f t="shared" si="9"/>
        <v>8229.6</v>
      </c>
      <c r="AC64" s="55">
        <f t="shared" si="5"/>
        <v>20489.399999999998</v>
      </c>
      <c r="AD64" s="55">
        <f t="shared" si="6"/>
        <v>32090.3</v>
      </c>
      <c r="AE64" s="55">
        <f t="shared" si="7"/>
        <v>41298.700000000004</v>
      </c>
      <c r="AF64" s="55">
        <v>6400.3</v>
      </c>
      <c r="AG64" s="55">
        <v>17207.8</v>
      </c>
      <c r="AH64" s="55">
        <v>28047.8</v>
      </c>
      <c r="AI64" s="55">
        <v>36493.9</v>
      </c>
      <c r="AJ64" s="55">
        <v>1826.3</v>
      </c>
      <c r="AK64" s="55">
        <v>3238.6</v>
      </c>
      <c r="AL64" s="55">
        <v>3984.5</v>
      </c>
      <c r="AM64" s="55">
        <v>4746.8</v>
      </c>
      <c r="AN64" s="55">
        <v>0</v>
      </c>
      <c r="AO64" s="55">
        <v>0</v>
      </c>
      <c r="AP64" s="55">
        <v>0</v>
      </c>
      <c r="AQ64" s="55">
        <v>0</v>
      </c>
      <c r="AR64" s="55">
        <v>3</v>
      </c>
      <c r="AS64" s="55">
        <v>43</v>
      </c>
      <c r="AT64" s="55">
        <v>58</v>
      </c>
      <c r="AU64" s="55">
        <v>58</v>
      </c>
    </row>
    <row r="65" spans="1:47" s="39" customFormat="1" ht="14.25">
      <c r="A65" s="58">
        <v>46</v>
      </c>
      <c r="B65" s="42" t="s">
        <v>65</v>
      </c>
      <c r="C65" s="54">
        <v>1711.7</v>
      </c>
      <c r="D65" s="55">
        <f t="shared" si="8"/>
        <v>8876.8</v>
      </c>
      <c r="E65" s="55">
        <f t="shared" si="1"/>
        <v>23444.9</v>
      </c>
      <c r="F65" s="55">
        <f t="shared" si="2"/>
        <v>37035.5</v>
      </c>
      <c r="G65" s="55">
        <f t="shared" si="3"/>
        <v>47905.1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179</v>
      </c>
      <c r="R65" s="55">
        <v>284.9</v>
      </c>
      <c r="S65" s="55">
        <v>423.7</v>
      </c>
      <c r="T65" s="55">
        <v>8876.8</v>
      </c>
      <c r="U65" s="55">
        <v>23265.9</v>
      </c>
      <c r="V65" s="55">
        <v>36750.6</v>
      </c>
      <c r="W65" s="55">
        <v>47481.4</v>
      </c>
      <c r="X65" s="55">
        <v>0</v>
      </c>
      <c r="Y65" s="55">
        <v>0</v>
      </c>
      <c r="Z65" s="55">
        <v>0</v>
      </c>
      <c r="AA65" s="55">
        <v>0</v>
      </c>
      <c r="AB65" s="55">
        <f t="shared" si="9"/>
        <v>10588.5</v>
      </c>
      <c r="AC65" s="55">
        <f t="shared" si="5"/>
        <v>25156.6</v>
      </c>
      <c r="AD65" s="55">
        <f t="shared" si="6"/>
        <v>38747.2</v>
      </c>
      <c r="AE65" s="55">
        <f t="shared" si="7"/>
        <v>49616.8</v>
      </c>
      <c r="AF65" s="55">
        <v>7794.4</v>
      </c>
      <c r="AG65" s="55">
        <v>22072</v>
      </c>
      <c r="AH65" s="55">
        <v>35350.7</v>
      </c>
      <c r="AI65" s="55">
        <v>44037.4</v>
      </c>
      <c r="AJ65" s="55">
        <v>2782.1</v>
      </c>
      <c r="AK65" s="55">
        <v>3009</v>
      </c>
      <c r="AL65" s="55">
        <v>3217.3</v>
      </c>
      <c r="AM65" s="55">
        <v>5125.5</v>
      </c>
      <c r="AN65" s="55">
        <v>0</v>
      </c>
      <c r="AO65" s="55">
        <v>0</v>
      </c>
      <c r="AP65" s="55">
        <v>0</v>
      </c>
      <c r="AQ65" s="55">
        <v>0</v>
      </c>
      <c r="AR65" s="55">
        <v>12</v>
      </c>
      <c r="AS65" s="55">
        <v>75.6</v>
      </c>
      <c r="AT65" s="55">
        <v>179.2</v>
      </c>
      <c r="AU65" s="55">
        <v>453.9</v>
      </c>
    </row>
    <row r="66" spans="1:47" s="39" customFormat="1" ht="14.25">
      <c r="A66" s="58">
        <v>47</v>
      </c>
      <c r="B66" s="42" t="s">
        <v>66</v>
      </c>
      <c r="C66" s="54">
        <v>98.3</v>
      </c>
      <c r="D66" s="55">
        <f t="shared" si="8"/>
        <v>7791.8</v>
      </c>
      <c r="E66" s="55">
        <f t="shared" si="1"/>
        <v>19392.9</v>
      </c>
      <c r="F66" s="55">
        <f t="shared" si="2"/>
        <v>30899.5</v>
      </c>
      <c r="G66" s="55">
        <f t="shared" si="3"/>
        <v>40327.5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109.7</v>
      </c>
      <c r="R66" s="55">
        <v>534.7</v>
      </c>
      <c r="S66" s="55">
        <v>995.7</v>
      </c>
      <c r="T66" s="55">
        <v>7791.8</v>
      </c>
      <c r="U66" s="55">
        <v>19283.2</v>
      </c>
      <c r="V66" s="55">
        <v>30364.8</v>
      </c>
      <c r="W66" s="55">
        <v>39331.8</v>
      </c>
      <c r="X66" s="55">
        <v>0</v>
      </c>
      <c r="Y66" s="55">
        <v>0</v>
      </c>
      <c r="Z66" s="55">
        <v>0</v>
      </c>
      <c r="AA66" s="55">
        <v>0</v>
      </c>
      <c r="AB66" s="55">
        <f t="shared" si="9"/>
        <v>7890.099999999999</v>
      </c>
      <c r="AC66" s="55">
        <f t="shared" si="5"/>
        <v>19491.199999999997</v>
      </c>
      <c r="AD66" s="55">
        <f t="shared" si="6"/>
        <v>30997.800000000003</v>
      </c>
      <c r="AE66" s="55">
        <f t="shared" si="7"/>
        <v>40336.899999999994</v>
      </c>
      <c r="AF66" s="55">
        <v>6905.4</v>
      </c>
      <c r="AG66" s="55">
        <v>18114.6</v>
      </c>
      <c r="AH66" s="55">
        <v>28964.9</v>
      </c>
      <c r="AI66" s="55">
        <v>37813.2</v>
      </c>
      <c r="AJ66" s="55">
        <v>984.7</v>
      </c>
      <c r="AK66" s="55">
        <v>1376.6</v>
      </c>
      <c r="AL66" s="55">
        <v>2029.9</v>
      </c>
      <c r="AM66" s="55">
        <v>2520.7</v>
      </c>
      <c r="AN66" s="55">
        <v>0</v>
      </c>
      <c r="AO66" s="55">
        <v>0</v>
      </c>
      <c r="AP66" s="55">
        <v>0</v>
      </c>
      <c r="AQ66" s="55">
        <v>0</v>
      </c>
      <c r="AR66" s="55">
        <v>0</v>
      </c>
      <c r="AS66" s="55">
        <v>0</v>
      </c>
      <c r="AT66" s="55">
        <v>3</v>
      </c>
      <c r="AU66" s="55">
        <v>3</v>
      </c>
    </row>
    <row r="67" spans="1:47" s="39" customFormat="1" ht="14.25">
      <c r="A67" s="57">
        <v>48</v>
      </c>
      <c r="B67" s="43" t="s">
        <v>67</v>
      </c>
      <c r="C67" s="54">
        <v>1066.3</v>
      </c>
      <c r="D67" s="55">
        <f t="shared" si="8"/>
        <v>4888.9</v>
      </c>
      <c r="E67" s="55">
        <f t="shared" si="1"/>
        <v>12377.5</v>
      </c>
      <c r="F67" s="55">
        <f t="shared" si="2"/>
        <v>19643.8</v>
      </c>
      <c r="G67" s="55">
        <f t="shared" si="3"/>
        <v>25492.899999999998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170.6</v>
      </c>
      <c r="R67" s="55">
        <v>361.8</v>
      </c>
      <c r="S67" s="55">
        <v>580.8</v>
      </c>
      <c r="T67" s="55">
        <v>4888.9</v>
      </c>
      <c r="U67" s="55">
        <v>12206.9</v>
      </c>
      <c r="V67" s="55">
        <v>19282</v>
      </c>
      <c r="W67" s="55">
        <v>24912.1</v>
      </c>
      <c r="X67" s="55">
        <v>0</v>
      </c>
      <c r="Y67" s="55">
        <v>0</v>
      </c>
      <c r="Z67" s="55">
        <v>0</v>
      </c>
      <c r="AA67" s="55">
        <v>0</v>
      </c>
      <c r="AB67" s="55">
        <f t="shared" si="9"/>
        <v>5955.2</v>
      </c>
      <c r="AC67" s="55">
        <f t="shared" si="5"/>
        <v>13443.800000000001</v>
      </c>
      <c r="AD67" s="55">
        <f t="shared" si="6"/>
        <v>20710.1</v>
      </c>
      <c r="AE67" s="55">
        <f t="shared" si="7"/>
        <v>26523.3</v>
      </c>
      <c r="AF67" s="55">
        <v>4425.2</v>
      </c>
      <c r="AG67" s="55">
        <v>11566.7</v>
      </c>
      <c r="AH67" s="55">
        <v>18556.8</v>
      </c>
      <c r="AI67" s="55">
        <v>23005.4</v>
      </c>
      <c r="AJ67" s="55">
        <v>1530</v>
      </c>
      <c r="AK67" s="55">
        <v>1681.5</v>
      </c>
      <c r="AL67" s="55">
        <v>1766.5</v>
      </c>
      <c r="AM67" s="55">
        <v>2908.1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195.6</v>
      </c>
      <c r="AT67" s="55">
        <v>386.8</v>
      </c>
      <c r="AU67" s="55">
        <v>609.8</v>
      </c>
    </row>
    <row r="68" spans="1:47" s="39" customFormat="1" ht="14.25">
      <c r="A68" s="57">
        <v>49</v>
      </c>
      <c r="B68" s="43" t="s">
        <v>68</v>
      </c>
      <c r="C68" s="54">
        <v>1061.7</v>
      </c>
      <c r="D68" s="55">
        <f t="shared" si="8"/>
        <v>10509.5</v>
      </c>
      <c r="E68" s="55">
        <f t="shared" si="1"/>
        <v>29448.7</v>
      </c>
      <c r="F68" s="55">
        <f t="shared" si="2"/>
        <v>46422.4</v>
      </c>
      <c r="G68" s="55">
        <f t="shared" si="3"/>
        <v>60097.810000000005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79.3</v>
      </c>
      <c r="R68" s="55">
        <v>125.4</v>
      </c>
      <c r="S68" s="55">
        <v>184.4</v>
      </c>
      <c r="T68" s="55">
        <v>10509.5</v>
      </c>
      <c r="U68" s="55">
        <v>29369.4</v>
      </c>
      <c r="V68" s="55">
        <v>46297</v>
      </c>
      <c r="W68" s="55">
        <v>59913.41</v>
      </c>
      <c r="X68" s="55">
        <v>0</v>
      </c>
      <c r="Y68" s="55">
        <v>0</v>
      </c>
      <c r="Z68" s="55">
        <v>0</v>
      </c>
      <c r="AA68" s="55">
        <v>0</v>
      </c>
      <c r="AB68" s="55">
        <f t="shared" si="9"/>
        <v>11571.2</v>
      </c>
      <c r="AC68" s="55">
        <f t="shared" si="5"/>
        <v>30510.399999999998</v>
      </c>
      <c r="AD68" s="55">
        <f t="shared" si="6"/>
        <v>47484.1</v>
      </c>
      <c r="AE68" s="55">
        <f t="shared" si="7"/>
        <v>60902.7</v>
      </c>
      <c r="AF68" s="55">
        <v>8776.4</v>
      </c>
      <c r="AG68" s="55">
        <v>26791.1</v>
      </c>
      <c r="AH68" s="55">
        <v>42983.7</v>
      </c>
      <c r="AI68" s="55">
        <v>54374.5</v>
      </c>
      <c r="AJ68" s="55">
        <v>2794.8</v>
      </c>
      <c r="AK68" s="55">
        <v>3719.3</v>
      </c>
      <c r="AL68" s="55">
        <v>4500.4</v>
      </c>
      <c r="AM68" s="55">
        <v>6525.2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3</v>
      </c>
    </row>
    <row r="69" spans="1:47" s="39" customFormat="1" ht="14.25">
      <c r="A69" s="58">
        <v>50</v>
      </c>
      <c r="B69" s="43" t="s">
        <v>69</v>
      </c>
      <c r="C69" s="54">
        <v>570.1</v>
      </c>
      <c r="D69" s="55">
        <f t="shared" si="8"/>
        <v>10133.4</v>
      </c>
      <c r="E69" s="55">
        <f t="shared" si="1"/>
        <v>26559.399999999998</v>
      </c>
      <c r="F69" s="55">
        <f t="shared" si="2"/>
        <v>41792.5</v>
      </c>
      <c r="G69" s="55">
        <f t="shared" si="3"/>
        <v>54317.6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456.8</v>
      </c>
      <c r="R69" s="55">
        <v>729.4</v>
      </c>
      <c r="S69" s="55">
        <v>1090.1</v>
      </c>
      <c r="T69" s="55">
        <v>10133.4</v>
      </c>
      <c r="U69" s="55">
        <v>26102.6</v>
      </c>
      <c r="V69" s="55">
        <v>41063.1</v>
      </c>
      <c r="W69" s="55">
        <v>53227.5</v>
      </c>
      <c r="X69" s="55">
        <v>0</v>
      </c>
      <c r="Y69" s="55">
        <v>0</v>
      </c>
      <c r="Z69" s="55">
        <v>0</v>
      </c>
      <c r="AA69" s="55">
        <v>0</v>
      </c>
      <c r="AB69" s="55">
        <f t="shared" si="9"/>
        <v>10703.5</v>
      </c>
      <c r="AC69" s="55">
        <f t="shared" si="5"/>
        <v>27129.4</v>
      </c>
      <c r="AD69" s="55">
        <f t="shared" si="6"/>
        <v>42362.6</v>
      </c>
      <c r="AE69" s="55">
        <f t="shared" si="7"/>
        <v>54580.4</v>
      </c>
      <c r="AF69" s="55">
        <v>8739.9</v>
      </c>
      <c r="AG69" s="55">
        <v>23916.2</v>
      </c>
      <c r="AH69" s="55">
        <v>38127.5</v>
      </c>
      <c r="AI69" s="55">
        <v>49386.8</v>
      </c>
      <c r="AJ69" s="55">
        <v>1940.6</v>
      </c>
      <c r="AK69" s="55">
        <v>3172.2</v>
      </c>
      <c r="AL69" s="55">
        <v>4188.1</v>
      </c>
      <c r="AM69" s="55">
        <v>5126.6</v>
      </c>
      <c r="AN69" s="55">
        <v>0</v>
      </c>
      <c r="AO69" s="55">
        <v>0</v>
      </c>
      <c r="AP69" s="55">
        <v>0</v>
      </c>
      <c r="AQ69" s="55">
        <v>0</v>
      </c>
      <c r="AR69" s="55">
        <v>23</v>
      </c>
      <c r="AS69" s="55">
        <v>41</v>
      </c>
      <c r="AT69" s="55">
        <v>47</v>
      </c>
      <c r="AU69" s="55">
        <v>67</v>
      </c>
    </row>
    <row r="70" spans="1:47" s="39" customFormat="1" ht="14.25">
      <c r="A70" s="58">
        <v>51</v>
      </c>
      <c r="B70" s="42" t="s">
        <v>70</v>
      </c>
      <c r="C70" s="54">
        <v>464.1</v>
      </c>
      <c r="D70" s="55">
        <f t="shared" si="8"/>
        <v>6986.2</v>
      </c>
      <c r="E70" s="55">
        <f t="shared" si="1"/>
        <v>17461.9</v>
      </c>
      <c r="F70" s="55">
        <f t="shared" si="2"/>
        <v>27582.699999999997</v>
      </c>
      <c r="G70" s="55">
        <f t="shared" si="3"/>
        <v>35676.7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141.7</v>
      </c>
      <c r="R70" s="55">
        <v>224.1</v>
      </c>
      <c r="S70" s="55">
        <v>329.6</v>
      </c>
      <c r="T70" s="55">
        <v>6986.2</v>
      </c>
      <c r="U70" s="55">
        <v>17320.2</v>
      </c>
      <c r="V70" s="55">
        <v>27358.6</v>
      </c>
      <c r="W70" s="55">
        <v>35347.1</v>
      </c>
      <c r="X70" s="55">
        <v>0</v>
      </c>
      <c r="Y70" s="55">
        <v>0</v>
      </c>
      <c r="Z70" s="55">
        <v>0</v>
      </c>
      <c r="AA70" s="55">
        <v>0</v>
      </c>
      <c r="AB70" s="55">
        <f t="shared" si="9"/>
        <v>7450.3</v>
      </c>
      <c r="AC70" s="55">
        <f t="shared" si="5"/>
        <v>17926</v>
      </c>
      <c r="AD70" s="55">
        <f t="shared" si="6"/>
        <v>28046.8</v>
      </c>
      <c r="AE70" s="55">
        <f t="shared" si="7"/>
        <v>36106.9</v>
      </c>
      <c r="AF70" s="55">
        <v>6513.3</v>
      </c>
      <c r="AG70" s="55">
        <v>16939</v>
      </c>
      <c r="AH70" s="55">
        <v>26999.8</v>
      </c>
      <c r="AI70" s="55">
        <v>34529.8</v>
      </c>
      <c r="AJ70" s="55">
        <v>937</v>
      </c>
      <c r="AK70" s="55">
        <v>987</v>
      </c>
      <c r="AL70" s="55">
        <v>1047</v>
      </c>
      <c r="AM70" s="55">
        <v>1577.1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</row>
    <row r="71" spans="1:47" s="39" customFormat="1" ht="14.25">
      <c r="A71" s="57">
        <v>52</v>
      </c>
      <c r="B71" s="42" t="s">
        <v>71</v>
      </c>
      <c r="C71" s="54">
        <v>260.2</v>
      </c>
      <c r="D71" s="55">
        <f t="shared" si="8"/>
        <v>4918.6</v>
      </c>
      <c r="E71" s="55">
        <f t="shared" si="1"/>
        <v>12152.8</v>
      </c>
      <c r="F71" s="55">
        <f t="shared" si="2"/>
        <v>19172</v>
      </c>
      <c r="G71" s="55">
        <f t="shared" si="3"/>
        <v>24814.5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67.3</v>
      </c>
      <c r="R71" s="55">
        <v>106.5</v>
      </c>
      <c r="S71" s="55">
        <v>156.6</v>
      </c>
      <c r="T71" s="55">
        <v>4918.6</v>
      </c>
      <c r="U71" s="55">
        <v>12085.5</v>
      </c>
      <c r="V71" s="55">
        <v>19065.5</v>
      </c>
      <c r="W71" s="55">
        <v>24657.9</v>
      </c>
      <c r="X71" s="55">
        <v>0</v>
      </c>
      <c r="Y71" s="55">
        <v>0</v>
      </c>
      <c r="Z71" s="55">
        <v>0</v>
      </c>
      <c r="AA71" s="55">
        <v>0</v>
      </c>
      <c r="AB71" s="55">
        <f t="shared" si="9"/>
        <v>5178.8</v>
      </c>
      <c r="AC71" s="55">
        <f t="shared" si="5"/>
        <v>12413</v>
      </c>
      <c r="AD71" s="55">
        <f t="shared" si="6"/>
        <v>19432.2</v>
      </c>
      <c r="AE71" s="55">
        <f t="shared" si="7"/>
        <v>24989.699999999997</v>
      </c>
      <c r="AF71" s="55">
        <v>4366</v>
      </c>
      <c r="AG71" s="55">
        <v>11334.7</v>
      </c>
      <c r="AH71" s="55">
        <v>18054.2</v>
      </c>
      <c r="AI71" s="55">
        <v>23344.1</v>
      </c>
      <c r="AJ71" s="55">
        <v>812.8</v>
      </c>
      <c r="AK71" s="55">
        <v>1058.3</v>
      </c>
      <c r="AL71" s="55">
        <v>1338</v>
      </c>
      <c r="AM71" s="55">
        <v>1595.6</v>
      </c>
      <c r="AN71" s="55">
        <v>0</v>
      </c>
      <c r="AO71" s="55">
        <v>0</v>
      </c>
      <c r="AP71" s="55">
        <v>0</v>
      </c>
      <c r="AQ71" s="55">
        <v>0</v>
      </c>
      <c r="AR71" s="55">
        <v>0</v>
      </c>
      <c r="AS71" s="55">
        <v>20</v>
      </c>
      <c r="AT71" s="55">
        <v>40</v>
      </c>
      <c r="AU71" s="55">
        <v>50</v>
      </c>
    </row>
    <row r="72" spans="1:47" s="39" customFormat="1" ht="14.25">
      <c r="A72" s="57">
        <v>53</v>
      </c>
      <c r="B72" s="42" t="s">
        <v>72</v>
      </c>
      <c r="C72" s="54">
        <v>176</v>
      </c>
      <c r="D72" s="55">
        <f t="shared" si="8"/>
        <v>6473.8</v>
      </c>
      <c r="E72" s="55">
        <f t="shared" si="1"/>
        <v>16255.699999999999</v>
      </c>
      <c r="F72" s="55">
        <f t="shared" si="2"/>
        <v>25677.600000000002</v>
      </c>
      <c r="G72" s="55">
        <f t="shared" si="3"/>
        <v>33214.299999999996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138.3</v>
      </c>
      <c r="R72" s="55">
        <v>218.7</v>
      </c>
      <c r="S72" s="55">
        <v>321.6</v>
      </c>
      <c r="T72" s="55">
        <v>6473.8</v>
      </c>
      <c r="U72" s="55">
        <v>16117.4</v>
      </c>
      <c r="V72" s="55">
        <v>25458.9</v>
      </c>
      <c r="W72" s="55">
        <v>32892.7</v>
      </c>
      <c r="X72" s="55">
        <v>0</v>
      </c>
      <c r="Y72" s="55">
        <v>0</v>
      </c>
      <c r="Z72" s="55">
        <v>0</v>
      </c>
      <c r="AA72" s="55">
        <v>0</v>
      </c>
      <c r="AB72" s="55">
        <f t="shared" si="9"/>
        <v>6530.799999999999</v>
      </c>
      <c r="AC72" s="55">
        <f t="shared" si="5"/>
        <v>16431.7</v>
      </c>
      <c r="AD72" s="55">
        <f t="shared" si="6"/>
        <v>25853.6</v>
      </c>
      <c r="AE72" s="55">
        <f t="shared" si="7"/>
        <v>33343.600000000006</v>
      </c>
      <c r="AF72" s="55">
        <v>5890.2</v>
      </c>
      <c r="AG72" s="55">
        <v>15518.6</v>
      </c>
      <c r="AH72" s="55">
        <v>24200</v>
      </c>
      <c r="AI72" s="55">
        <v>31367.7</v>
      </c>
      <c r="AJ72" s="55">
        <v>637.7</v>
      </c>
      <c r="AK72" s="55">
        <v>907.3</v>
      </c>
      <c r="AL72" s="55">
        <v>1647.8</v>
      </c>
      <c r="AM72" s="55">
        <v>1970.1</v>
      </c>
      <c r="AN72" s="55">
        <v>0</v>
      </c>
      <c r="AO72" s="55">
        <v>0</v>
      </c>
      <c r="AP72" s="55">
        <v>0</v>
      </c>
      <c r="AQ72" s="55">
        <v>0</v>
      </c>
      <c r="AR72" s="55">
        <v>2.9</v>
      </c>
      <c r="AS72" s="55">
        <v>5.8</v>
      </c>
      <c r="AT72" s="55">
        <v>5.8</v>
      </c>
      <c r="AU72" s="55">
        <v>5.8</v>
      </c>
    </row>
    <row r="73" spans="1:47" s="39" customFormat="1" ht="14.25">
      <c r="A73" s="58">
        <v>54</v>
      </c>
      <c r="B73" s="42" t="s">
        <v>73</v>
      </c>
      <c r="C73" s="54">
        <v>138.1</v>
      </c>
      <c r="D73" s="55">
        <f t="shared" si="8"/>
        <v>3120.3</v>
      </c>
      <c r="E73" s="55">
        <f t="shared" si="1"/>
        <v>7952.5</v>
      </c>
      <c r="F73" s="55">
        <f t="shared" si="2"/>
        <v>12563.1</v>
      </c>
      <c r="G73" s="55">
        <f t="shared" si="3"/>
        <v>16268.8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120.7</v>
      </c>
      <c r="R73" s="55">
        <v>192</v>
      </c>
      <c r="S73" s="55">
        <v>285.5</v>
      </c>
      <c r="T73" s="55">
        <v>3120.3</v>
      </c>
      <c r="U73" s="55">
        <v>7831.8</v>
      </c>
      <c r="V73" s="55">
        <v>12371.1</v>
      </c>
      <c r="W73" s="55">
        <v>15983.3</v>
      </c>
      <c r="X73" s="55">
        <v>0</v>
      </c>
      <c r="Y73" s="55">
        <v>0</v>
      </c>
      <c r="Z73" s="55">
        <v>0</v>
      </c>
      <c r="AA73" s="55">
        <v>0</v>
      </c>
      <c r="AB73" s="55">
        <f t="shared" si="9"/>
        <v>2657.7999999999997</v>
      </c>
      <c r="AC73" s="55">
        <f t="shared" si="5"/>
        <v>8090.6</v>
      </c>
      <c r="AD73" s="55">
        <f t="shared" si="6"/>
        <v>12701.199999999999</v>
      </c>
      <c r="AE73" s="55">
        <f t="shared" si="7"/>
        <v>16381.5</v>
      </c>
      <c r="AF73" s="55">
        <v>2439.1</v>
      </c>
      <c r="AG73" s="55">
        <v>7518.5</v>
      </c>
      <c r="AH73" s="55">
        <v>11902.9</v>
      </c>
      <c r="AI73" s="55">
        <v>15406.4</v>
      </c>
      <c r="AJ73" s="55">
        <v>218.7</v>
      </c>
      <c r="AK73" s="55">
        <v>552.1</v>
      </c>
      <c r="AL73" s="55">
        <v>773.3</v>
      </c>
      <c r="AM73" s="55">
        <v>933.4</v>
      </c>
      <c r="AN73" s="55">
        <v>0</v>
      </c>
      <c r="AO73" s="55">
        <v>0</v>
      </c>
      <c r="AP73" s="55">
        <v>0</v>
      </c>
      <c r="AQ73" s="55">
        <v>0</v>
      </c>
      <c r="AR73" s="55">
        <v>0</v>
      </c>
      <c r="AS73" s="55">
        <v>20</v>
      </c>
      <c r="AT73" s="55">
        <v>25</v>
      </c>
      <c r="AU73" s="55">
        <v>41.7</v>
      </c>
    </row>
    <row r="74" spans="1:47" s="39" customFormat="1" ht="14.25">
      <c r="A74" s="58">
        <v>55</v>
      </c>
      <c r="B74" s="42" t="s">
        <v>177</v>
      </c>
      <c r="C74" s="54">
        <v>323.9</v>
      </c>
      <c r="D74" s="55">
        <f t="shared" si="8"/>
        <v>6659.6</v>
      </c>
      <c r="E74" s="55">
        <f t="shared" si="1"/>
        <v>16086.199999999999</v>
      </c>
      <c r="F74" s="55">
        <f t="shared" si="2"/>
        <v>25332.600000000002</v>
      </c>
      <c r="G74" s="55">
        <f t="shared" si="3"/>
        <v>32799.9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71.9</v>
      </c>
      <c r="R74" s="55">
        <v>106.7</v>
      </c>
      <c r="S74" s="55">
        <v>135.6</v>
      </c>
      <c r="T74" s="55">
        <v>6659.6</v>
      </c>
      <c r="U74" s="55">
        <v>16014.3</v>
      </c>
      <c r="V74" s="55">
        <v>25225.9</v>
      </c>
      <c r="W74" s="55">
        <v>32664.3</v>
      </c>
      <c r="X74" s="55">
        <v>0</v>
      </c>
      <c r="Y74" s="55">
        <v>0</v>
      </c>
      <c r="Z74" s="55">
        <v>0</v>
      </c>
      <c r="AA74" s="55">
        <v>0</v>
      </c>
      <c r="AB74" s="55">
        <f t="shared" si="9"/>
        <v>6112.900000000001</v>
      </c>
      <c r="AC74" s="55">
        <f t="shared" si="5"/>
        <v>16410.1</v>
      </c>
      <c r="AD74" s="55">
        <f t="shared" si="6"/>
        <v>25656.5</v>
      </c>
      <c r="AE74" s="55">
        <f t="shared" si="7"/>
        <v>33044.9</v>
      </c>
      <c r="AF74" s="55">
        <v>5327.3</v>
      </c>
      <c r="AG74" s="55">
        <v>15408.2</v>
      </c>
      <c r="AH74" s="55">
        <v>24404.8</v>
      </c>
      <c r="AI74" s="55">
        <v>31157.2</v>
      </c>
      <c r="AJ74" s="55">
        <v>785.6</v>
      </c>
      <c r="AK74" s="55">
        <v>971.9</v>
      </c>
      <c r="AL74" s="55">
        <v>1196.7</v>
      </c>
      <c r="AM74" s="55">
        <v>1816.2</v>
      </c>
      <c r="AN74" s="55">
        <v>0</v>
      </c>
      <c r="AO74" s="55">
        <v>0</v>
      </c>
      <c r="AP74" s="55">
        <v>0</v>
      </c>
      <c r="AQ74" s="55">
        <v>0</v>
      </c>
      <c r="AR74" s="55">
        <v>0</v>
      </c>
      <c r="AS74" s="55">
        <v>30</v>
      </c>
      <c r="AT74" s="55">
        <v>55</v>
      </c>
      <c r="AU74" s="55">
        <v>71.5</v>
      </c>
    </row>
    <row r="75" spans="1:47" s="39" customFormat="1" ht="14.25">
      <c r="A75" s="57">
        <v>56</v>
      </c>
      <c r="B75" s="42" t="s">
        <v>74</v>
      </c>
      <c r="C75" s="54">
        <v>297.7</v>
      </c>
      <c r="D75" s="55">
        <f t="shared" si="8"/>
        <v>1478.2</v>
      </c>
      <c r="E75" s="55">
        <f t="shared" si="1"/>
        <v>4033.5</v>
      </c>
      <c r="F75" s="55">
        <f t="shared" si="2"/>
        <v>6371.299999999999</v>
      </c>
      <c r="G75" s="55">
        <f t="shared" si="3"/>
        <v>8240.2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30.3</v>
      </c>
      <c r="R75" s="55">
        <v>47.9</v>
      </c>
      <c r="S75" s="55">
        <v>70.4</v>
      </c>
      <c r="T75" s="55">
        <v>1478.2</v>
      </c>
      <c r="U75" s="55">
        <v>4003.2</v>
      </c>
      <c r="V75" s="55">
        <v>6323.4</v>
      </c>
      <c r="W75" s="55">
        <v>8169.8</v>
      </c>
      <c r="X75" s="55">
        <v>0</v>
      </c>
      <c r="Y75" s="55">
        <v>0</v>
      </c>
      <c r="Z75" s="55">
        <v>0</v>
      </c>
      <c r="AA75" s="55">
        <v>0</v>
      </c>
      <c r="AB75" s="55">
        <f t="shared" si="9"/>
        <v>1775.9</v>
      </c>
      <c r="AC75" s="55">
        <f t="shared" si="5"/>
        <v>4331.2</v>
      </c>
      <c r="AD75" s="55">
        <f t="shared" si="6"/>
        <v>6669</v>
      </c>
      <c r="AE75" s="55">
        <f t="shared" si="7"/>
        <v>8523.5</v>
      </c>
      <c r="AF75" s="55">
        <v>1639.9</v>
      </c>
      <c r="AG75" s="55">
        <v>4047.9</v>
      </c>
      <c r="AH75" s="55">
        <v>6356.1</v>
      </c>
      <c r="AI75" s="55">
        <v>8028.1</v>
      </c>
      <c r="AJ75" s="55">
        <v>133</v>
      </c>
      <c r="AK75" s="55">
        <v>269.3</v>
      </c>
      <c r="AL75" s="55">
        <v>298.9</v>
      </c>
      <c r="AM75" s="55">
        <v>481.4</v>
      </c>
      <c r="AN75" s="55">
        <v>0</v>
      </c>
      <c r="AO75" s="55">
        <v>0</v>
      </c>
      <c r="AP75" s="55">
        <v>0</v>
      </c>
      <c r="AQ75" s="55">
        <v>0</v>
      </c>
      <c r="AR75" s="55">
        <v>3</v>
      </c>
      <c r="AS75" s="55">
        <v>14</v>
      </c>
      <c r="AT75" s="55">
        <v>14</v>
      </c>
      <c r="AU75" s="55">
        <v>14</v>
      </c>
    </row>
    <row r="76" spans="1:47" s="39" customFormat="1" ht="14.25">
      <c r="A76" s="57">
        <v>57</v>
      </c>
      <c r="B76" s="42" t="s">
        <v>75</v>
      </c>
      <c r="C76" s="54">
        <v>351.9</v>
      </c>
      <c r="D76" s="55">
        <f t="shared" si="8"/>
        <v>9216.5</v>
      </c>
      <c r="E76" s="55">
        <f t="shared" si="1"/>
        <v>24513.2</v>
      </c>
      <c r="F76" s="55">
        <f t="shared" si="2"/>
        <v>38616.200000000004</v>
      </c>
      <c r="G76" s="55">
        <f t="shared" si="3"/>
        <v>50115.200000000004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358.8</v>
      </c>
      <c r="R76" s="55">
        <v>570.9</v>
      </c>
      <c r="S76" s="55">
        <v>848.4</v>
      </c>
      <c r="T76" s="55">
        <v>9216.5</v>
      </c>
      <c r="U76" s="55">
        <v>24154.4</v>
      </c>
      <c r="V76" s="55">
        <v>38045.3</v>
      </c>
      <c r="W76" s="55">
        <v>49266.8</v>
      </c>
      <c r="X76" s="55">
        <v>0</v>
      </c>
      <c r="Y76" s="55">
        <v>0</v>
      </c>
      <c r="Z76" s="55">
        <v>0</v>
      </c>
      <c r="AA76" s="55">
        <v>0</v>
      </c>
      <c r="AB76" s="55">
        <f t="shared" si="9"/>
        <v>9568.4</v>
      </c>
      <c r="AC76" s="55">
        <f t="shared" si="5"/>
        <v>24865.1</v>
      </c>
      <c r="AD76" s="55">
        <f t="shared" si="6"/>
        <v>38968.100000000006</v>
      </c>
      <c r="AE76" s="55">
        <f t="shared" si="7"/>
        <v>50257.600000000006</v>
      </c>
      <c r="AF76" s="55">
        <v>7958.1</v>
      </c>
      <c r="AG76" s="55">
        <v>22239</v>
      </c>
      <c r="AH76" s="55">
        <v>35658.8</v>
      </c>
      <c r="AI76" s="55">
        <v>45617.3</v>
      </c>
      <c r="AJ76" s="55">
        <v>1610.3</v>
      </c>
      <c r="AK76" s="55">
        <v>2620.1</v>
      </c>
      <c r="AL76" s="55">
        <v>3127.9</v>
      </c>
      <c r="AM76" s="55">
        <v>4458.9</v>
      </c>
      <c r="AN76" s="55">
        <v>0</v>
      </c>
      <c r="AO76" s="55">
        <v>0</v>
      </c>
      <c r="AP76" s="55">
        <v>0</v>
      </c>
      <c r="AQ76" s="55">
        <v>0</v>
      </c>
      <c r="AR76" s="55">
        <v>0</v>
      </c>
      <c r="AS76" s="55">
        <v>6</v>
      </c>
      <c r="AT76" s="55">
        <v>181.4</v>
      </c>
      <c r="AU76" s="55">
        <v>181.4</v>
      </c>
    </row>
    <row r="77" spans="1:47" s="39" customFormat="1" ht="14.25">
      <c r="A77" s="58">
        <v>58</v>
      </c>
      <c r="B77" s="42" t="s">
        <v>76</v>
      </c>
      <c r="C77" s="54">
        <v>560.7</v>
      </c>
      <c r="D77" s="55">
        <f t="shared" si="8"/>
        <v>9971.5</v>
      </c>
      <c r="E77" s="55">
        <f t="shared" si="1"/>
        <v>27628.600000000002</v>
      </c>
      <c r="F77" s="55">
        <f t="shared" si="2"/>
        <v>43365.9</v>
      </c>
      <c r="G77" s="55">
        <f t="shared" si="3"/>
        <v>56358.6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128.4</v>
      </c>
      <c r="R77" s="55">
        <v>203</v>
      </c>
      <c r="S77" s="55">
        <v>298.6</v>
      </c>
      <c r="T77" s="55">
        <v>9971.5</v>
      </c>
      <c r="U77" s="55">
        <v>27500.2</v>
      </c>
      <c r="V77" s="55">
        <v>43162.9</v>
      </c>
      <c r="W77" s="55">
        <v>56060</v>
      </c>
      <c r="X77" s="55">
        <v>0</v>
      </c>
      <c r="Y77" s="55">
        <v>0</v>
      </c>
      <c r="Z77" s="55">
        <v>0</v>
      </c>
      <c r="AA77" s="55">
        <v>0</v>
      </c>
      <c r="AB77" s="55">
        <f t="shared" si="9"/>
        <v>10527.2</v>
      </c>
      <c r="AC77" s="55">
        <f t="shared" si="5"/>
        <v>28184.3</v>
      </c>
      <c r="AD77" s="55">
        <f t="shared" si="6"/>
        <v>43921.6</v>
      </c>
      <c r="AE77" s="55">
        <f t="shared" si="7"/>
        <v>56914.3</v>
      </c>
      <c r="AF77" s="55">
        <v>8348.9</v>
      </c>
      <c r="AG77" s="55">
        <v>24370</v>
      </c>
      <c r="AH77" s="55">
        <v>38355.5</v>
      </c>
      <c r="AI77" s="55">
        <v>49700</v>
      </c>
      <c r="AJ77" s="55">
        <v>2178.3</v>
      </c>
      <c r="AK77" s="55">
        <v>3583.7</v>
      </c>
      <c r="AL77" s="55">
        <v>5134.2</v>
      </c>
      <c r="AM77" s="55">
        <v>6743.3</v>
      </c>
      <c r="AN77" s="55">
        <v>0</v>
      </c>
      <c r="AO77" s="55">
        <v>0</v>
      </c>
      <c r="AP77" s="55">
        <v>0</v>
      </c>
      <c r="AQ77" s="55">
        <v>0</v>
      </c>
      <c r="AR77" s="55">
        <v>0</v>
      </c>
      <c r="AS77" s="55">
        <v>230.6</v>
      </c>
      <c r="AT77" s="55">
        <v>431.9</v>
      </c>
      <c r="AU77" s="55">
        <v>471</v>
      </c>
    </row>
    <row r="78" spans="1:47" s="39" customFormat="1" ht="14.25">
      <c r="A78" s="58">
        <v>59</v>
      </c>
      <c r="B78" s="42" t="s">
        <v>77</v>
      </c>
      <c r="C78" s="54">
        <v>524.5</v>
      </c>
      <c r="D78" s="55">
        <f t="shared" si="8"/>
        <v>7996.7</v>
      </c>
      <c r="E78" s="55">
        <f t="shared" si="1"/>
        <v>19783.8</v>
      </c>
      <c r="F78" s="55">
        <f t="shared" si="2"/>
        <v>31250.8</v>
      </c>
      <c r="G78" s="55">
        <f t="shared" si="3"/>
        <v>40418.2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150.3</v>
      </c>
      <c r="R78" s="55">
        <v>237.7</v>
      </c>
      <c r="S78" s="55">
        <v>349.6</v>
      </c>
      <c r="T78" s="55">
        <v>7996.7</v>
      </c>
      <c r="U78" s="55">
        <v>19633.5</v>
      </c>
      <c r="V78" s="55">
        <v>31013.1</v>
      </c>
      <c r="W78" s="55">
        <v>40068.6</v>
      </c>
      <c r="X78" s="55">
        <v>0</v>
      </c>
      <c r="Y78" s="55">
        <v>0</v>
      </c>
      <c r="Z78" s="55">
        <v>0</v>
      </c>
      <c r="AA78" s="55">
        <v>0</v>
      </c>
      <c r="AB78" s="55">
        <f t="shared" si="9"/>
        <v>8521.2</v>
      </c>
      <c r="AC78" s="55">
        <f t="shared" si="5"/>
        <v>20308.300000000003</v>
      </c>
      <c r="AD78" s="55">
        <f t="shared" si="6"/>
        <v>31775.3</v>
      </c>
      <c r="AE78" s="55">
        <f t="shared" si="7"/>
        <v>40862.1</v>
      </c>
      <c r="AF78" s="55">
        <v>7548.6</v>
      </c>
      <c r="AG78" s="55">
        <v>19010.4</v>
      </c>
      <c r="AH78" s="55">
        <v>30089</v>
      </c>
      <c r="AI78" s="55">
        <v>38314.1</v>
      </c>
      <c r="AJ78" s="55">
        <v>972.6</v>
      </c>
      <c r="AK78" s="55">
        <v>1297.9</v>
      </c>
      <c r="AL78" s="55">
        <v>1663.3</v>
      </c>
      <c r="AM78" s="55">
        <v>2485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5">
        <v>0</v>
      </c>
      <c r="AT78" s="55">
        <v>23</v>
      </c>
      <c r="AU78" s="55">
        <v>63</v>
      </c>
    </row>
    <row r="79" spans="1:47" s="39" customFormat="1" ht="14.25">
      <c r="A79" s="57">
        <v>60</v>
      </c>
      <c r="B79" s="42" t="s">
        <v>78</v>
      </c>
      <c r="C79" s="54">
        <v>450.8</v>
      </c>
      <c r="D79" s="55">
        <f t="shared" si="8"/>
        <v>9198.3</v>
      </c>
      <c r="E79" s="55">
        <f t="shared" si="1"/>
        <v>23490.600000000002</v>
      </c>
      <c r="F79" s="55">
        <f t="shared" si="2"/>
        <v>37105.799999999996</v>
      </c>
      <c r="G79" s="55">
        <f t="shared" si="3"/>
        <v>47980.4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141.7</v>
      </c>
      <c r="R79" s="55">
        <v>224.1</v>
      </c>
      <c r="S79" s="55">
        <v>329.6</v>
      </c>
      <c r="T79" s="55">
        <v>9198.3</v>
      </c>
      <c r="U79" s="55">
        <v>23348.9</v>
      </c>
      <c r="V79" s="55">
        <v>36881.7</v>
      </c>
      <c r="W79" s="55">
        <v>47650.8</v>
      </c>
      <c r="X79" s="55">
        <v>0</v>
      </c>
      <c r="Y79" s="55">
        <v>0</v>
      </c>
      <c r="Z79" s="55">
        <v>0</v>
      </c>
      <c r="AA79" s="55">
        <v>0</v>
      </c>
      <c r="AB79" s="55">
        <f t="shared" si="9"/>
        <v>9849.1</v>
      </c>
      <c r="AC79" s="55">
        <f t="shared" si="5"/>
        <v>23941.399999999998</v>
      </c>
      <c r="AD79" s="55">
        <f t="shared" si="6"/>
        <v>37556.6</v>
      </c>
      <c r="AE79" s="55">
        <f t="shared" si="7"/>
        <v>48351.3</v>
      </c>
      <c r="AF79" s="55">
        <v>8258.7</v>
      </c>
      <c r="AG79" s="55">
        <v>21779.3</v>
      </c>
      <c r="AH79" s="55">
        <v>35002.5</v>
      </c>
      <c r="AI79" s="55">
        <v>44230.3</v>
      </c>
      <c r="AJ79" s="55">
        <v>1540.4</v>
      </c>
      <c r="AK79" s="55">
        <v>2112.1</v>
      </c>
      <c r="AL79" s="55">
        <v>2504.1</v>
      </c>
      <c r="AM79" s="55">
        <v>4051</v>
      </c>
      <c r="AN79" s="55">
        <v>0</v>
      </c>
      <c r="AO79" s="55">
        <v>0</v>
      </c>
      <c r="AP79" s="55">
        <v>0</v>
      </c>
      <c r="AQ79" s="55">
        <v>0</v>
      </c>
      <c r="AR79" s="55">
        <v>50</v>
      </c>
      <c r="AS79" s="55">
        <v>50</v>
      </c>
      <c r="AT79" s="55">
        <v>50</v>
      </c>
      <c r="AU79" s="55">
        <v>70</v>
      </c>
    </row>
    <row r="80" spans="1:47" s="39" customFormat="1" ht="14.25">
      <c r="A80" s="57">
        <v>61</v>
      </c>
      <c r="B80" s="42" t="s">
        <v>79</v>
      </c>
      <c r="C80" s="54">
        <v>516.4</v>
      </c>
      <c r="D80" s="55">
        <f t="shared" si="8"/>
        <v>20648.6</v>
      </c>
      <c r="E80" s="55">
        <f t="shared" si="1"/>
        <v>50528.200000000004</v>
      </c>
      <c r="F80" s="55">
        <f t="shared" si="2"/>
        <v>79817</v>
      </c>
      <c r="G80" s="55">
        <f t="shared" si="3"/>
        <v>103184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190.9</v>
      </c>
      <c r="R80" s="55">
        <v>304.7</v>
      </c>
      <c r="S80" s="55">
        <v>454.9</v>
      </c>
      <c r="T80" s="55">
        <v>20648.6</v>
      </c>
      <c r="U80" s="55">
        <v>50337.3</v>
      </c>
      <c r="V80" s="55">
        <v>79512.3</v>
      </c>
      <c r="W80" s="55">
        <v>102729.1</v>
      </c>
      <c r="X80" s="55">
        <v>0</v>
      </c>
      <c r="Y80" s="55">
        <v>0</v>
      </c>
      <c r="Z80" s="55">
        <v>0</v>
      </c>
      <c r="AA80" s="55">
        <v>0</v>
      </c>
      <c r="AB80" s="55">
        <f t="shared" si="9"/>
        <v>21165</v>
      </c>
      <c r="AC80" s="55">
        <f t="shared" si="5"/>
        <v>51043</v>
      </c>
      <c r="AD80" s="55">
        <f t="shared" si="6"/>
        <v>80333.8</v>
      </c>
      <c r="AE80" s="55">
        <f t="shared" si="7"/>
        <v>103700.40000000001</v>
      </c>
      <c r="AF80" s="55">
        <v>16195.5</v>
      </c>
      <c r="AG80" s="55">
        <v>43576</v>
      </c>
      <c r="AH80" s="55">
        <v>71170</v>
      </c>
      <c r="AI80" s="55">
        <v>91700</v>
      </c>
      <c r="AJ80" s="55">
        <v>4969.5</v>
      </c>
      <c r="AK80" s="55">
        <v>7377</v>
      </c>
      <c r="AL80" s="55">
        <v>9017.8</v>
      </c>
      <c r="AM80" s="55">
        <v>11750.8</v>
      </c>
      <c r="AN80" s="55">
        <v>0</v>
      </c>
      <c r="AO80" s="55">
        <v>0</v>
      </c>
      <c r="AP80" s="55">
        <v>0</v>
      </c>
      <c r="AQ80" s="55">
        <v>0</v>
      </c>
      <c r="AR80" s="55">
        <v>0</v>
      </c>
      <c r="AS80" s="55">
        <v>90</v>
      </c>
      <c r="AT80" s="55">
        <v>146</v>
      </c>
      <c r="AU80" s="55">
        <v>249.6</v>
      </c>
    </row>
    <row r="81" spans="1:47" s="39" customFormat="1" ht="14.25">
      <c r="A81" s="58">
        <v>62</v>
      </c>
      <c r="B81" s="42" t="s">
        <v>197</v>
      </c>
      <c r="C81" s="54">
        <v>783.4</v>
      </c>
      <c r="D81" s="55">
        <f t="shared" si="8"/>
        <v>22140.8</v>
      </c>
      <c r="E81" s="55">
        <f t="shared" si="1"/>
        <v>57650.8</v>
      </c>
      <c r="F81" s="55">
        <f t="shared" si="2"/>
        <v>91392.59999999999</v>
      </c>
      <c r="G81" s="55">
        <f t="shared" si="3"/>
        <v>118025.8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340</v>
      </c>
      <c r="O81" s="55">
        <v>340</v>
      </c>
      <c r="P81" s="55">
        <v>0</v>
      </c>
      <c r="Q81" s="55">
        <v>90.9</v>
      </c>
      <c r="R81" s="55">
        <v>131.4</v>
      </c>
      <c r="S81" s="55">
        <v>216.6</v>
      </c>
      <c r="T81" s="55">
        <v>22140.8</v>
      </c>
      <c r="U81" s="55">
        <v>57559.9</v>
      </c>
      <c r="V81" s="55">
        <v>90921.2</v>
      </c>
      <c r="W81" s="55">
        <v>117469.2</v>
      </c>
      <c r="X81" s="55">
        <v>0</v>
      </c>
      <c r="Y81" s="55">
        <v>0</v>
      </c>
      <c r="Z81" s="55">
        <v>0</v>
      </c>
      <c r="AA81" s="55">
        <v>0</v>
      </c>
      <c r="AB81" s="55">
        <f t="shared" si="9"/>
        <v>22924.1</v>
      </c>
      <c r="AC81" s="55">
        <f t="shared" si="5"/>
        <v>58434.1</v>
      </c>
      <c r="AD81" s="55">
        <f t="shared" si="6"/>
        <v>92175.9</v>
      </c>
      <c r="AE81" s="55">
        <f t="shared" si="7"/>
        <v>118106.3</v>
      </c>
      <c r="AF81" s="55">
        <v>18676</v>
      </c>
      <c r="AG81" s="55">
        <v>52032.5</v>
      </c>
      <c r="AH81" s="55">
        <v>82887.2</v>
      </c>
      <c r="AI81" s="55">
        <v>105392</v>
      </c>
      <c r="AJ81" s="55">
        <v>4178.1</v>
      </c>
      <c r="AK81" s="55">
        <v>6321.6</v>
      </c>
      <c r="AL81" s="55">
        <v>8752.2</v>
      </c>
      <c r="AM81" s="55">
        <v>12141.8</v>
      </c>
      <c r="AN81" s="55">
        <v>0</v>
      </c>
      <c r="AO81" s="55">
        <v>0</v>
      </c>
      <c r="AP81" s="55">
        <v>0</v>
      </c>
      <c r="AQ81" s="55">
        <v>0</v>
      </c>
      <c r="AR81" s="55">
        <v>70</v>
      </c>
      <c r="AS81" s="55">
        <v>80</v>
      </c>
      <c r="AT81" s="55">
        <v>536.5</v>
      </c>
      <c r="AU81" s="55">
        <v>572.5</v>
      </c>
    </row>
    <row r="82" spans="1:47" s="39" customFormat="1" ht="14.25">
      <c r="A82" s="58">
        <v>63</v>
      </c>
      <c r="B82" s="42" t="s">
        <v>80</v>
      </c>
      <c r="C82" s="54">
        <v>707.8</v>
      </c>
      <c r="D82" s="55">
        <f t="shared" si="8"/>
        <v>7999.3</v>
      </c>
      <c r="E82" s="55">
        <f t="shared" si="1"/>
        <v>21495.6</v>
      </c>
      <c r="F82" s="55">
        <f t="shared" si="2"/>
        <v>33954.4</v>
      </c>
      <c r="G82" s="55">
        <f t="shared" si="3"/>
        <v>43868.7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7999.3</v>
      </c>
      <c r="U82" s="55">
        <v>21495.6</v>
      </c>
      <c r="V82" s="55">
        <v>33954.4</v>
      </c>
      <c r="W82" s="55">
        <v>43868.7</v>
      </c>
      <c r="X82" s="55">
        <v>0</v>
      </c>
      <c r="Y82" s="55">
        <v>0</v>
      </c>
      <c r="Z82" s="55">
        <v>0</v>
      </c>
      <c r="AA82" s="55">
        <v>0</v>
      </c>
      <c r="AB82" s="55">
        <f t="shared" si="9"/>
        <v>8707.1</v>
      </c>
      <c r="AC82" s="55">
        <f t="shared" si="5"/>
        <v>22203.4</v>
      </c>
      <c r="AD82" s="55">
        <f t="shared" si="6"/>
        <v>34662.2</v>
      </c>
      <c r="AE82" s="55">
        <f t="shared" si="7"/>
        <v>44475.1</v>
      </c>
      <c r="AF82" s="55">
        <v>6646.7</v>
      </c>
      <c r="AG82" s="55">
        <v>18865</v>
      </c>
      <c r="AH82" s="55">
        <v>29799</v>
      </c>
      <c r="AI82" s="55">
        <v>38800</v>
      </c>
      <c r="AJ82" s="55">
        <v>2000.4</v>
      </c>
      <c r="AK82" s="55">
        <v>3232.4</v>
      </c>
      <c r="AL82" s="55">
        <v>4677.2</v>
      </c>
      <c r="AM82" s="55">
        <v>5429.1</v>
      </c>
      <c r="AN82" s="55">
        <v>0</v>
      </c>
      <c r="AO82" s="55">
        <v>0</v>
      </c>
      <c r="AP82" s="55">
        <v>0</v>
      </c>
      <c r="AQ82" s="55">
        <v>0</v>
      </c>
      <c r="AR82" s="55">
        <v>60</v>
      </c>
      <c r="AS82" s="55">
        <v>106</v>
      </c>
      <c r="AT82" s="55">
        <v>186</v>
      </c>
      <c r="AU82" s="55">
        <v>246</v>
      </c>
    </row>
    <row r="83" spans="1:47" s="39" customFormat="1" ht="14.25">
      <c r="A83" s="57">
        <v>64</v>
      </c>
      <c r="B83" s="42" t="s">
        <v>198</v>
      </c>
      <c r="C83" s="54">
        <v>16.5</v>
      </c>
      <c r="D83" s="55">
        <f t="shared" si="8"/>
        <v>11488.6</v>
      </c>
      <c r="E83" s="55">
        <f t="shared" si="1"/>
        <v>30267.4</v>
      </c>
      <c r="F83" s="55">
        <f t="shared" si="2"/>
        <v>47487</v>
      </c>
      <c r="G83" s="55">
        <f t="shared" si="3"/>
        <v>61707.7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37.4</v>
      </c>
      <c r="R83" s="55">
        <v>59.2</v>
      </c>
      <c r="S83" s="55">
        <v>87</v>
      </c>
      <c r="T83" s="55">
        <v>11488.6</v>
      </c>
      <c r="U83" s="55">
        <v>30230</v>
      </c>
      <c r="V83" s="55">
        <v>47427.8</v>
      </c>
      <c r="W83" s="55">
        <v>61620.7</v>
      </c>
      <c r="X83" s="55">
        <v>0</v>
      </c>
      <c r="Y83" s="55">
        <v>0</v>
      </c>
      <c r="Z83" s="55">
        <v>0</v>
      </c>
      <c r="AA83" s="55">
        <v>0</v>
      </c>
      <c r="AB83" s="55">
        <f t="shared" si="9"/>
        <v>11505.099999999999</v>
      </c>
      <c r="AC83" s="55">
        <f t="shared" si="5"/>
        <v>30280</v>
      </c>
      <c r="AD83" s="55">
        <f t="shared" si="6"/>
        <v>47558.799999999996</v>
      </c>
      <c r="AE83" s="55">
        <f t="shared" si="7"/>
        <v>61807.3</v>
      </c>
      <c r="AF83" s="55">
        <v>9085.4</v>
      </c>
      <c r="AG83" s="55">
        <v>25835</v>
      </c>
      <c r="AH83" s="55">
        <v>41318.5</v>
      </c>
      <c r="AI83" s="55">
        <v>52735</v>
      </c>
      <c r="AJ83" s="55">
        <v>2389.7</v>
      </c>
      <c r="AK83" s="55">
        <v>4326.6</v>
      </c>
      <c r="AL83" s="55">
        <v>6040.1</v>
      </c>
      <c r="AM83" s="55">
        <v>8720.3</v>
      </c>
      <c r="AN83" s="55">
        <v>0</v>
      </c>
      <c r="AO83" s="55">
        <v>0</v>
      </c>
      <c r="AP83" s="55">
        <v>0</v>
      </c>
      <c r="AQ83" s="55">
        <v>0</v>
      </c>
      <c r="AR83" s="55">
        <v>30</v>
      </c>
      <c r="AS83" s="55">
        <v>118.4</v>
      </c>
      <c r="AT83" s="55">
        <v>200.2</v>
      </c>
      <c r="AU83" s="55">
        <v>352</v>
      </c>
    </row>
    <row r="84" spans="1:47" s="39" customFormat="1" ht="14.25">
      <c r="A84" s="57">
        <v>65</v>
      </c>
      <c r="B84" s="42" t="s">
        <v>81</v>
      </c>
      <c r="C84" s="54">
        <v>499.2</v>
      </c>
      <c r="D84" s="55">
        <f t="shared" si="8"/>
        <v>9390.2</v>
      </c>
      <c r="E84" s="55">
        <f t="shared" si="1"/>
        <v>23979.2</v>
      </c>
      <c r="F84" s="55">
        <f t="shared" si="2"/>
        <v>37877.4</v>
      </c>
      <c r="G84" s="55">
        <f t="shared" si="3"/>
        <v>48937.2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9390.2</v>
      </c>
      <c r="U84" s="55">
        <v>23979.2</v>
      </c>
      <c r="V84" s="55">
        <v>37877.4</v>
      </c>
      <c r="W84" s="55">
        <v>48937.2</v>
      </c>
      <c r="X84" s="55">
        <v>0</v>
      </c>
      <c r="Y84" s="55">
        <v>0</v>
      </c>
      <c r="Z84" s="55">
        <v>0</v>
      </c>
      <c r="AA84" s="55">
        <v>0</v>
      </c>
      <c r="AB84" s="55">
        <f t="shared" si="9"/>
        <v>9889.4</v>
      </c>
      <c r="AC84" s="55">
        <f t="shared" si="5"/>
        <v>24478.4</v>
      </c>
      <c r="AD84" s="55">
        <f t="shared" si="6"/>
        <v>38376.6</v>
      </c>
      <c r="AE84" s="55">
        <f t="shared" si="7"/>
        <v>49081.700000000004</v>
      </c>
      <c r="AF84" s="55">
        <v>7370.1</v>
      </c>
      <c r="AG84" s="55">
        <v>21431.4</v>
      </c>
      <c r="AH84" s="55">
        <v>35000</v>
      </c>
      <c r="AI84" s="55">
        <v>43792.9</v>
      </c>
      <c r="AJ84" s="55">
        <v>2452.5</v>
      </c>
      <c r="AK84" s="55">
        <v>2577</v>
      </c>
      <c r="AL84" s="55">
        <v>2906.6</v>
      </c>
      <c r="AM84" s="55">
        <v>4818.8</v>
      </c>
      <c r="AN84" s="55">
        <v>0</v>
      </c>
      <c r="AO84" s="55">
        <v>0</v>
      </c>
      <c r="AP84" s="55">
        <v>0</v>
      </c>
      <c r="AQ84" s="55">
        <v>0</v>
      </c>
      <c r="AR84" s="55">
        <v>66.8</v>
      </c>
      <c r="AS84" s="55">
        <v>470</v>
      </c>
      <c r="AT84" s="55">
        <v>470</v>
      </c>
      <c r="AU84" s="55">
        <v>470</v>
      </c>
    </row>
    <row r="85" spans="1:47" s="39" customFormat="1" ht="14.25">
      <c r="A85" s="58">
        <v>66</v>
      </c>
      <c r="B85" s="42" t="s">
        <v>82</v>
      </c>
      <c r="C85" s="54">
        <v>824</v>
      </c>
      <c r="D85" s="55">
        <f aca="true" t="shared" si="10" ref="D85:D116">H85+L85+P85+T85+X85</f>
        <v>7279.5</v>
      </c>
      <c r="E85" s="55">
        <f aca="true" t="shared" si="11" ref="E85:E148">I85+M85+Q85+U85+Y85</f>
        <v>19670.9</v>
      </c>
      <c r="F85" s="55">
        <f aca="true" t="shared" si="12" ref="F85:F148">J85+N85+R85+V85+Z85</f>
        <v>31075.4</v>
      </c>
      <c r="G85" s="55">
        <f aca="true" t="shared" si="13" ref="G85:G148">K85+O85+S85+W85+AA85</f>
        <v>40203.6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163.7</v>
      </c>
      <c r="R85" s="55">
        <v>261.9</v>
      </c>
      <c r="S85" s="55">
        <v>392.9</v>
      </c>
      <c r="T85" s="55">
        <v>7279.5</v>
      </c>
      <c r="U85" s="55">
        <v>19507.2</v>
      </c>
      <c r="V85" s="55">
        <v>30813.5</v>
      </c>
      <c r="W85" s="55">
        <v>39810.7</v>
      </c>
      <c r="X85" s="55">
        <v>0</v>
      </c>
      <c r="Y85" s="55">
        <v>0</v>
      </c>
      <c r="Z85" s="55">
        <v>0</v>
      </c>
      <c r="AA85" s="55">
        <v>0</v>
      </c>
      <c r="AB85" s="55">
        <f aca="true" t="shared" si="14" ref="AB85:AB116">AF85+AJ85+AN85+AR85</f>
        <v>7851.9</v>
      </c>
      <c r="AC85" s="55">
        <f aca="true" t="shared" si="15" ref="AC85:AC148">AG85+AK85+AO85+AS85</f>
        <v>20278.2</v>
      </c>
      <c r="AD85" s="55">
        <f aca="true" t="shared" si="16" ref="AD85:AD148">AH85+AL85+AP85+AT85</f>
        <v>31682.7</v>
      </c>
      <c r="AE85" s="55">
        <f aca="true" t="shared" si="17" ref="AE85:AE148">AI85+AM85+AQ85+AU85</f>
        <v>40810.9</v>
      </c>
      <c r="AF85" s="55">
        <v>5765.5</v>
      </c>
      <c r="AG85" s="55">
        <v>16436.2</v>
      </c>
      <c r="AH85" s="55">
        <v>26941.7</v>
      </c>
      <c r="AI85" s="55">
        <v>34250</v>
      </c>
      <c r="AJ85" s="55">
        <v>2086.4</v>
      </c>
      <c r="AK85" s="55">
        <v>3797</v>
      </c>
      <c r="AL85" s="55">
        <v>4691</v>
      </c>
      <c r="AM85" s="55">
        <v>6500.9</v>
      </c>
      <c r="AN85" s="55">
        <v>0</v>
      </c>
      <c r="AO85" s="55">
        <v>0</v>
      </c>
      <c r="AP85" s="55">
        <v>0</v>
      </c>
      <c r="AQ85" s="55">
        <v>0</v>
      </c>
      <c r="AR85" s="55">
        <v>0</v>
      </c>
      <c r="AS85" s="55">
        <v>45</v>
      </c>
      <c r="AT85" s="55">
        <v>50</v>
      </c>
      <c r="AU85" s="55">
        <v>60</v>
      </c>
    </row>
    <row r="86" spans="1:47" s="39" customFormat="1" ht="14.25">
      <c r="A86" s="58">
        <v>67</v>
      </c>
      <c r="B86" s="42" t="s">
        <v>83</v>
      </c>
      <c r="C86" s="54">
        <v>1002.8</v>
      </c>
      <c r="D86" s="55">
        <f t="shared" si="10"/>
        <v>15361.3</v>
      </c>
      <c r="E86" s="55">
        <f t="shared" si="11"/>
        <v>40366</v>
      </c>
      <c r="F86" s="55">
        <f t="shared" si="12"/>
        <v>63763.200000000004</v>
      </c>
      <c r="G86" s="55">
        <f t="shared" si="13"/>
        <v>82414.20000000001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104.1</v>
      </c>
      <c r="R86" s="55">
        <v>165.9</v>
      </c>
      <c r="S86" s="55">
        <v>247.1</v>
      </c>
      <c r="T86" s="55">
        <v>15361.3</v>
      </c>
      <c r="U86" s="55">
        <v>40261.9</v>
      </c>
      <c r="V86" s="55">
        <v>63597.3</v>
      </c>
      <c r="W86" s="55">
        <v>82167.1</v>
      </c>
      <c r="X86" s="55">
        <v>0</v>
      </c>
      <c r="Y86" s="55">
        <v>0</v>
      </c>
      <c r="Z86" s="55">
        <v>0</v>
      </c>
      <c r="AA86" s="55">
        <v>0</v>
      </c>
      <c r="AB86" s="55">
        <f t="shared" si="14"/>
        <v>15317.4</v>
      </c>
      <c r="AC86" s="55">
        <f t="shared" si="15"/>
        <v>41368.8</v>
      </c>
      <c r="AD86" s="55">
        <f t="shared" si="16"/>
        <v>64766</v>
      </c>
      <c r="AE86" s="55">
        <f t="shared" si="17"/>
        <v>83155</v>
      </c>
      <c r="AF86" s="55">
        <v>12903.5</v>
      </c>
      <c r="AG86" s="55">
        <v>36000</v>
      </c>
      <c r="AH86" s="55">
        <v>57126.4</v>
      </c>
      <c r="AI86" s="55">
        <v>73800</v>
      </c>
      <c r="AJ86" s="55">
        <v>2214.8</v>
      </c>
      <c r="AK86" s="55">
        <v>4580.8</v>
      </c>
      <c r="AL86" s="55">
        <v>6827.2</v>
      </c>
      <c r="AM86" s="55">
        <v>8375.6</v>
      </c>
      <c r="AN86" s="55">
        <v>0</v>
      </c>
      <c r="AO86" s="55">
        <v>0</v>
      </c>
      <c r="AP86" s="55">
        <v>0</v>
      </c>
      <c r="AQ86" s="55">
        <v>0</v>
      </c>
      <c r="AR86" s="55">
        <v>199.1</v>
      </c>
      <c r="AS86" s="55">
        <v>788</v>
      </c>
      <c r="AT86" s="55">
        <v>812.4</v>
      </c>
      <c r="AU86" s="55">
        <v>979.4</v>
      </c>
    </row>
    <row r="87" spans="1:47" s="39" customFormat="1" ht="14.25">
      <c r="A87" s="57">
        <v>68</v>
      </c>
      <c r="B87" s="42" t="s">
        <v>84</v>
      </c>
      <c r="C87" s="56">
        <v>382</v>
      </c>
      <c r="D87" s="55">
        <f t="shared" si="10"/>
        <v>9730.6</v>
      </c>
      <c r="E87" s="55">
        <f t="shared" si="11"/>
        <v>25857.899999999998</v>
      </c>
      <c r="F87" s="55">
        <f t="shared" si="12"/>
        <v>40845.200000000004</v>
      </c>
      <c r="G87" s="55">
        <f t="shared" si="13"/>
        <v>52817.5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163.1</v>
      </c>
      <c r="R87" s="55">
        <v>257.9</v>
      </c>
      <c r="S87" s="55">
        <v>379.2</v>
      </c>
      <c r="T87" s="55">
        <v>9730.6</v>
      </c>
      <c r="U87" s="55">
        <v>25694.8</v>
      </c>
      <c r="V87" s="55">
        <v>40587.3</v>
      </c>
      <c r="W87" s="55">
        <v>52438.3</v>
      </c>
      <c r="X87" s="55">
        <v>0</v>
      </c>
      <c r="Y87" s="55">
        <v>0</v>
      </c>
      <c r="Z87" s="55">
        <v>0</v>
      </c>
      <c r="AA87" s="55">
        <v>0</v>
      </c>
      <c r="AB87" s="55">
        <f t="shared" si="14"/>
        <v>10112.6</v>
      </c>
      <c r="AC87" s="55">
        <f t="shared" si="15"/>
        <v>26239.9</v>
      </c>
      <c r="AD87" s="55">
        <f t="shared" si="16"/>
        <v>40950.2</v>
      </c>
      <c r="AE87" s="55">
        <f t="shared" si="17"/>
        <v>52909.6</v>
      </c>
      <c r="AF87" s="55">
        <v>8867.1</v>
      </c>
      <c r="AG87" s="55">
        <v>23773.9</v>
      </c>
      <c r="AH87" s="55">
        <v>38322.6</v>
      </c>
      <c r="AI87" s="55">
        <v>48462</v>
      </c>
      <c r="AJ87" s="55">
        <v>1221.5</v>
      </c>
      <c r="AK87" s="55">
        <v>2434</v>
      </c>
      <c r="AL87" s="55">
        <v>2482.4</v>
      </c>
      <c r="AM87" s="55">
        <v>4302.4</v>
      </c>
      <c r="AN87" s="55">
        <v>0</v>
      </c>
      <c r="AO87" s="55">
        <v>0</v>
      </c>
      <c r="AP87" s="55">
        <v>0</v>
      </c>
      <c r="AQ87" s="55">
        <v>0</v>
      </c>
      <c r="AR87" s="55">
        <v>24</v>
      </c>
      <c r="AS87" s="55">
        <v>32</v>
      </c>
      <c r="AT87" s="55">
        <v>145.2</v>
      </c>
      <c r="AU87" s="55">
        <v>145.2</v>
      </c>
    </row>
    <row r="88" spans="1:47" s="39" customFormat="1" ht="14.25">
      <c r="A88" s="57">
        <v>69</v>
      </c>
      <c r="B88" s="42" t="s">
        <v>85</v>
      </c>
      <c r="C88" s="54">
        <v>808.9</v>
      </c>
      <c r="D88" s="55">
        <f t="shared" si="10"/>
        <v>11361.2</v>
      </c>
      <c r="E88" s="55">
        <f t="shared" si="11"/>
        <v>29293.100000000002</v>
      </c>
      <c r="F88" s="55">
        <f t="shared" si="12"/>
        <v>46271.200000000004</v>
      </c>
      <c r="G88" s="55">
        <f t="shared" si="13"/>
        <v>59816.4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121.7</v>
      </c>
      <c r="R88" s="55">
        <v>192.4</v>
      </c>
      <c r="S88" s="55">
        <v>283</v>
      </c>
      <c r="T88" s="55">
        <v>11361.2</v>
      </c>
      <c r="U88" s="55">
        <v>29171.4</v>
      </c>
      <c r="V88" s="55">
        <v>46078.8</v>
      </c>
      <c r="W88" s="55">
        <v>59533.4</v>
      </c>
      <c r="X88" s="55">
        <v>0</v>
      </c>
      <c r="Y88" s="55">
        <v>0</v>
      </c>
      <c r="Z88" s="55">
        <v>0</v>
      </c>
      <c r="AA88" s="55">
        <v>0</v>
      </c>
      <c r="AB88" s="55">
        <f t="shared" si="14"/>
        <v>12170.1</v>
      </c>
      <c r="AC88" s="55">
        <f t="shared" si="15"/>
        <v>30102</v>
      </c>
      <c r="AD88" s="55">
        <f t="shared" si="16"/>
        <v>47080.1</v>
      </c>
      <c r="AE88" s="55">
        <f t="shared" si="17"/>
        <v>60185.200000000004</v>
      </c>
      <c r="AF88" s="55">
        <v>9600</v>
      </c>
      <c r="AG88" s="55">
        <v>25764.7</v>
      </c>
      <c r="AH88" s="55">
        <v>40228.8</v>
      </c>
      <c r="AI88" s="55">
        <v>51739</v>
      </c>
      <c r="AJ88" s="55">
        <v>2253.2</v>
      </c>
      <c r="AK88" s="55">
        <v>3848</v>
      </c>
      <c r="AL88" s="55">
        <v>6178.2</v>
      </c>
      <c r="AM88" s="55">
        <v>7832.9</v>
      </c>
      <c r="AN88" s="55">
        <v>0</v>
      </c>
      <c r="AO88" s="55">
        <v>0</v>
      </c>
      <c r="AP88" s="55">
        <v>0</v>
      </c>
      <c r="AQ88" s="55">
        <v>0</v>
      </c>
      <c r="AR88" s="55">
        <v>316.9</v>
      </c>
      <c r="AS88" s="55">
        <v>489.3</v>
      </c>
      <c r="AT88" s="55">
        <v>673.1</v>
      </c>
      <c r="AU88" s="55">
        <v>613.3</v>
      </c>
    </row>
    <row r="89" spans="1:47" s="39" customFormat="1" ht="14.25">
      <c r="A89" s="58">
        <v>70</v>
      </c>
      <c r="B89" s="42" t="s">
        <v>86</v>
      </c>
      <c r="C89" s="54">
        <v>1925</v>
      </c>
      <c r="D89" s="55">
        <f t="shared" si="10"/>
        <v>15105.2</v>
      </c>
      <c r="E89" s="55">
        <f t="shared" si="11"/>
        <v>39941.200000000004</v>
      </c>
      <c r="F89" s="55">
        <f t="shared" si="12"/>
        <v>63092.5</v>
      </c>
      <c r="G89" s="55">
        <f t="shared" si="13"/>
        <v>81562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153.8</v>
      </c>
      <c r="R89" s="55">
        <v>244.6</v>
      </c>
      <c r="S89" s="55">
        <v>363.2</v>
      </c>
      <c r="T89" s="55">
        <v>15105.2</v>
      </c>
      <c r="U89" s="55">
        <v>39787.4</v>
      </c>
      <c r="V89" s="55">
        <v>62847.9</v>
      </c>
      <c r="W89" s="55">
        <v>81198.8</v>
      </c>
      <c r="X89" s="55">
        <v>0</v>
      </c>
      <c r="Y89" s="55">
        <v>0</v>
      </c>
      <c r="Z89" s="55">
        <v>0</v>
      </c>
      <c r="AA89" s="55">
        <v>0</v>
      </c>
      <c r="AB89" s="55">
        <f t="shared" si="14"/>
        <v>15408.8</v>
      </c>
      <c r="AC89" s="55">
        <f t="shared" si="15"/>
        <v>41526.3</v>
      </c>
      <c r="AD89" s="55">
        <f t="shared" si="16"/>
        <v>64677.8</v>
      </c>
      <c r="AE89" s="55">
        <f t="shared" si="17"/>
        <v>83147.1</v>
      </c>
      <c r="AF89" s="55">
        <v>12734.9</v>
      </c>
      <c r="AG89" s="55">
        <v>37304.8</v>
      </c>
      <c r="AH89" s="55">
        <v>58915.9</v>
      </c>
      <c r="AI89" s="55">
        <v>76000</v>
      </c>
      <c r="AJ89" s="55">
        <v>2673.9</v>
      </c>
      <c r="AK89" s="55">
        <v>4048.3</v>
      </c>
      <c r="AL89" s="55">
        <v>5510.3</v>
      </c>
      <c r="AM89" s="55">
        <v>6783.5</v>
      </c>
      <c r="AN89" s="55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173.2</v>
      </c>
      <c r="AT89" s="55">
        <v>251.6</v>
      </c>
      <c r="AU89" s="55">
        <v>363.6</v>
      </c>
    </row>
    <row r="90" spans="1:47" s="39" customFormat="1" ht="14.25">
      <c r="A90" s="58">
        <v>71</v>
      </c>
      <c r="B90" s="42" t="s">
        <v>87</v>
      </c>
      <c r="C90" s="54">
        <v>607.7</v>
      </c>
      <c r="D90" s="55">
        <f t="shared" si="10"/>
        <v>11322.6</v>
      </c>
      <c r="E90" s="55">
        <f t="shared" si="11"/>
        <v>31192.2</v>
      </c>
      <c r="F90" s="55">
        <f t="shared" si="12"/>
        <v>49271</v>
      </c>
      <c r="G90" s="55">
        <f t="shared" si="13"/>
        <v>63666.200000000004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30.3</v>
      </c>
      <c r="R90" s="55">
        <v>47.9</v>
      </c>
      <c r="S90" s="55">
        <v>70.4</v>
      </c>
      <c r="T90" s="55">
        <v>11322.6</v>
      </c>
      <c r="U90" s="55">
        <v>31161.9</v>
      </c>
      <c r="V90" s="55">
        <v>49223.1</v>
      </c>
      <c r="W90" s="55">
        <v>63595.8</v>
      </c>
      <c r="X90" s="55">
        <v>0</v>
      </c>
      <c r="Y90" s="55">
        <v>0</v>
      </c>
      <c r="Z90" s="55">
        <v>0</v>
      </c>
      <c r="AA90" s="55">
        <v>0</v>
      </c>
      <c r="AB90" s="55">
        <f t="shared" si="14"/>
        <v>11930.2</v>
      </c>
      <c r="AC90" s="55">
        <f t="shared" si="15"/>
        <v>31799.899999999998</v>
      </c>
      <c r="AD90" s="55">
        <f t="shared" si="16"/>
        <v>50078.7</v>
      </c>
      <c r="AE90" s="55">
        <f t="shared" si="17"/>
        <v>64354.200000000004</v>
      </c>
      <c r="AF90" s="55">
        <v>9441.7</v>
      </c>
      <c r="AG90" s="55">
        <v>28690.6</v>
      </c>
      <c r="AH90" s="55">
        <v>46477.7</v>
      </c>
      <c r="AI90" s="55">
        <v>57667.3</v>
      </c>
      <c r="AJ90" s="55">
        <v>2471</v>
      </c>
      <c r="AK90" s="55">
        <v>3063.7</v>
      </c>
      <c r="AL90" s="55">
        <v>3530</v>
      </c>
      <c r="AM90" s="55">
        <v>6504.5</v>
      </c>
      <c r="AN90" s="55">
        <v>0</v>
      </c>
      <c r="AO90" s="55">
        <v>0</v>
      </c>
      <c r="AP90" s="55">
        <v>0</v>
      </c>
      <c r="AQ90" s="55">
        <v>0</v>
      </c>
      <c r="AR90" s="55">
        <v>17.5</v>
      </c>
      <c r="AS90" s="55">
        <v>45.6</v>
      </c>
      <c r="AT90" s="55">
        <v>71</v>
      </c>
      <c r="AU90" s="55">
        <v>182.4</v>
      </c>
    </row>
    <row r="91" spans="1:47" s="39" customFormat="1" ht="14.25">
      <c r="A91" s="57">
        <v>72</v>
      </c>
      <c r="B91" s="42" t="s">
        <v>88</v>
      </c>
      <c r="C91" s="54">
        <v>1950.3</v>
      </c>
      <c r="D91" s="55">
        <f t="shared" si="10"/>
        <v>11910.7</v>
      </c>
      <c r="E91" s="55">
        <f t="shared" si="11"/>
        <v>32787.4</v>
      </c>
      <c r="F91" s="55">
        <f t="shared" si="12"/>
        <v>51298.4</v>
      </c>
      <c r="G91" s="55">
        <f t="shared" si="13"/>
        <v>66589.9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500</v>
      </c>
      <c r="Q91" s="55">
        <v>1407.7</v>
      </c>
      <c r="R91" s="55">
        <v>2031.9</v>
      </c>
      <c r="S91" s="55">
        <v>2576.9</v>
      </c>
      <c r="T91" s="55">
        <v>11364.7</v>
      </c>
      <c r="U91" s="55">
        <v>31333.7</v>
      </c>
      <c r="V91" s="55">
        <v>49198.5</v>
      </c>
      <c r="W91" s="55">
        <v>63879</v>
      </c>
      <c r="X91" s="55">
        <v>46</v>
      </c>
      <c r="Y91" s="55">
        <v>46</v>
      </c>
      <c r="Z91" s="55">
        <v>68</v>
      </c>
      <c r="AA91" s="55">
        <v>134</v>
      </c>
      <c r="AB91" s="55">
        <f t="shared" si="14"/>
        <v>13188.8</v>
      </c>
      <c r="AC91" s="55">
        <f t="shared" si="15"/>
        <v>34737.7</v>
      </c>
      <c r="AD91" s="55">
        <f t="shared" si="16"/>
        <v>53248.7</v>
      </c>
      <c r="AE91" s="55">
        <f t="shared" si="17"/>
        <v>68434.5</v>
      </c>
      <c r="AF91" s="55">
        <v>9958.6</v>
      </c>
      <c r="AG91" s="55">
        <v>30397.3</v>
      </c>
      <c r="AH91" s="55">
        <v>48171</v>
      </c>
      <c r="AI91" s="55">
        <v>59634</v>
      </c>
      <c r="AJ91" s="55">
        <v>3049.7</v>
      </c>
      <c r="AK91" s="55">
        <v>4122.9</v>
      </c>
      <c r="AL91" s="55">
        <v>4830.2</v>
      </c>
      <c r="AM91" s="55">
        <v>8285.5</v>
      </c>
      <c r="AN91" s="55">
        <v>0</v>
      </c>
      <c r="AO91" s="55">
        <v>0</v>
      </c>
      <c r="AP91" s="55">
        <v>0</v>
      </c>
      <c r="AQ91" s="55">
        <v>0</v>
      </c>
      <c r="AR91" s="55">
        <v>180.5</v>
      </c>
      <c r="AS91" s="55">
        <v>217.5</v>
      </c>
      <c r="AT91" s="55">
        <v>247.5</v>
      </c>
      <c r="AU91" s="55">
        <v>515</v>
      </c>
    </row>
    <row r="92" spans="1:47" s="39" customFormat="1" ht="14.25">
      <c r="A92" s="57">
        <v>73</v>
      </c>
      <c r="B92" s="42" t="s">
        <v>89</v>
      </c>
      <c r="C92" s="54">
        <v>899.3</v>
      </c>
      <c r="D92" s="55">
        <f t="shared" si="10"/>
        <v>12571.9</v>
      </c>
      <c r="E92" s="55">
        <f t="shared" si="11"/>
        <v>33526.6</v>
      </c>
      <c r="F92" s="55">
        <f t="shared" si="12"/>
        <v>52707.1</v>
      </c>
      <c r="G92" s="55">
        <f t="shared" si="13"/>
        <v>68364.3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12571.9</v>
      </c>
      <c r="U92" s="55">
        <v>33526.6</v>
      </c>
      <c r="V92" s="55">
        <v>52707.1</v>
      </c>
      <c r="W92" s="55">
        <v>68364.3</v>
      </c>
      <c r="X92" s="55">
        <v>0</v>
      </c>
      <c r="Y92" s="55">
        <v>0</v>
      </c>
      <c r="Z92" s="55">
        <v>0</v>
      </c>
      <c r="AA92" s="55">
        <v>0</v>
      </c>
      <c r="AB92" s="55">
        <f t="shared" si="14"/>
        <v>13471.2</v>
      </c>
      <c r="AC92" s="55">
        <f t="shared" si="15"/>
        <v>34425.9</v>
      </c>
      <c r="AD92" s="55">
        <f t="shared" si="16"/>
        <v>53606.4</v>
      </c>
      <c r="AE92" s="55">
        <f t="shared" si="17"/>
        <v>68955.4</v>
      </c>
      <c r="AF92" s="55">
        <v>9700</v>
      </c>
      <c r="AG92" s="55">
        <v>27302.8</v>
      </c>
      <c r="AH92" s="55">
        <v>44784</v>
      </c>
      <c r="AI92" s="55">
        <v>59917.4</v>
      </c>
      <c r="AJ92" s="55">
        <v>3731.7</v>
      </c>
      <c r="AK92" s="55">
        <v>7063.1</v>
      </c>
      <c r="AL92" s="55">
        <v>8642.4</v>
      </c>
      <c r="AM92" s="55">
        <v>8858</v>
      </c>
      <c r="AN92" s="55">
        <v>0</v>
      </c>
      <c r="AO92" s="55">
        <v>0</v>
      </c>
      <c r="AP92" s="55">
        <v>0</v>
      </c>
      <c r="AQ92" s="55">
        <v>0</v>
      </c>
      <c r="AR92" s="55">
        <v>39.5</v>
      </c>
      <c r="AS92" s="55">
        <v>60</v>
      </c>
      <c r="AT92" s="55">
        <v>180</v>
      </c>
      <c r="AU92" s="55">
        <v>180</v>
      </c>
    </row>
    <row r="93" spans="1:47" s="39" customFormat="1" ht="14.25">
      <c r="A93" s="58">
        <v>74</v>
      </c>
      <c r="B93" s="42" t="s">
        <v>90</v>
      </c>
      <c r="C93" s="54">
        <v>575.9</v>
      </c>
      <c r="D93" s="55">
        <f t="shared" si="10"/>
        <v>14473.2</v>
      </c>
      <c r="E93" s="55">
        <f t="shared" si="11"/>
        <v>38100.1</v>
      </c>
      <c r="F93" s="55">
        <f t="shared" si="12"/>
        <v>60182.7</v>
      </c>
      <c r="G93" s="55">
        <f t="shared" si="13"/>
        <v>77755.3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14473.2</v>
      </c>
      <c r="U93" s="55">
        <v>38100.1</v>
      </c>
      <c r="V93" s="55">
        <v>60182.7</v>
      </c>
      <c r="W93" s="55">
        <v>77755.3</v>
      </c>
      <c r="X93" s="55">
        <v>0</v>
      </c>
      <c r="Y93" s="55">
        <v>0</v>
      </c>
      <c r="Z93" s="55">
        <v>0</v>
      </c>
      <c r="AA93" s="55">
        <v>0</v>
      </c>
      <c r="AB93" s="55">
        <f t="shared" si="14"/>
        <v>15049.1</v>
      </c>
      <c r="AC93" s="55">
        <f t="shared" si="15"/>
        <v>38676</v>
      </c>
      <c r="AD93" s="55">
        <f t="shared" si="16"/>
        <v>60758.6</v>
      </c>
      <c r="AE93" s="55">
        <f t="shared" si="17"/>
        <v>77911.9</v>
      </c>
      <c r="AF93" s="55">
        <v>11900</v>
      </c>
      <c r="AG93" s="55">
        <v>33261</v>
      </c>
      <c r="AH93" s="55">
        <v>53648.6</v>
      </c>
      <c r="AI93" s="55">
        <v>69138.4</v>
      </c>
      <c r="AJ93" s="55">
        <v>3119.1</v>
      </c>
      <c r="AK93" s="55">
        <v>5315</v>
      </c>
      <c r="AL93" s="55">
        <v>6960</v>
      </c>
      <c r="AM93" s="55">
        <v>8523.5</v>
      </c>
      <c r="AN93" s="55">
        <v>0</v>
      </c>
      <c r="AO93" s="55">
        <v>0</v>
      </c>
      <c r="AP93" s="55">
        <v>0</v>
      </c>
      <c r="AQ93" s="55">
        <v>0</v>
      </c>
      <c r="AR93" s="55">
        <v>30</v>
      </c>
      <c r="AS93" s="55">
        <v>100</v>
      </c>
      <c r="AT93" s="55">
        <v>150</v>
      </c>
      <c r="AU93" s="55">
        <v>250</v>
      </c>
    </row>
    <row r="94" spans="1:47" s="39" customFormat="1" ht="14.25">
      <c r="A94" s="58">
        <v>75</v>
      </c>
      <c r="B94" s="42" t="s">
        <v>91</v>
      </c>
      <c r="C94" s="54">
        <v>331.8</v>
      </c>
      <c r="D94" s="55">
        <f t="shared" si="10"/>
        <v>10140.2</v>
      </c>
      <c r="E94" s="55">
        <f t="shared" si="11"/>
        <v>26520.300000000003</v>
      </c>
      <c r="F94" s="55">
        <f t="shared" si="12"/>
        <v>41891.4</v>
      </c>
      <c r="G94" s="55">
        <f t="shared" si="13"/>
        <v>54163.299999999996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162.4</v>
      </c>
      <c r="R94" s="55">
        <v>256.6</v>
      </c>
      <c r="S94" s="55">
        <v>371.6</v>
      </c>
      <c r="T94" s="55">
        <v>10140.2</v>
      </c>
      <c r="U94" s="55">
        <v>26357.9</v>
      </c>
      <c r="V94" s="55">
        <v>41634.8</v>
      </c>
      <c r="W94" s="55">
        <v>53791.7</v>
      </c>
      <c r="X94" s="55">
        <v>0</v>
      </c>
      <c r="Y94" s="55">
        <v>0</v>
      </c>
      <c r="Z94" s="55">
        <v>0</v>
      </c>
      <c r="AA94" s="55">
        <v>0</v>
      </c>
      <c r="AB94" s="55">
        <f t="shared" si="14"/>
        <v>10423.72</v>
      </c>
      <c r="AC94" s="55">
        <f t="shared" si="15"/>
        <v>26852.100000000002</v>
      </c>
      <c r="AD94" s="55">
        <f t="shared" si="16"/>
        <v>42223.1</v>
      </c>
      <c r="AE94" s="55">
        <f t="shared" si="17"/>
        <v>54266.6</v>
      </c>
      <c r="AF94" s="55">
        <v>9177.3</v>
      </c>
      <c r="AG94" s="55">
        <v>24343</v>
      </c>
      <c r="AH94" s="55">
        <v>38451.9</v>
      </c>
      <c r="AI94" s="55">
        <v>49445</v>
      </c>
      <c r="AJ94" s="55">
        <v>1246.42</v>
      </c>
      <c r="AK94" s="55">
        <v>2346.7</v>
      </c>
      <c r="AL94" s="55">
        <v>3514.6</v>
      </c>
      <c r="AM94" s="55">
        <v>4444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162.4</v>
      </c>
      <c r="AT94" s="55">
        <v>256.6</v>
      </c>
      <c r="AU94" s="55">
        <v>377.6</v>
      </c>
    </row>
    <row r="95" spans="1:47" s="39" customFormat="1" ht="14.25">
      <c r="A95" s="57">
        <v>76</v>
      </c>
      <c r="B95" s="42" t="s">
        <v>92</v>
      </c>
      <c r="C95" s="54">
        <v>310.4</v>
      </c>
      <c r="D95" s="55">
        <f t="shared" si="10"/>
        <v>6255.4</v>
      </c>
      <c r="E95" s="55">
        <f t="shared" si="11"/>
        <v>14902.3</v>
      </c>
      <c r="F95" s="55">
        <f t="shared" si="12"/>
        <v>23539.600000000002</v>
      </c>
      <c r="G95" s="55">
        <f t="shared" si="13"/>
        <v>30443.2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106.8</v>
      </c>
      <c r="R95" s="55">
        <v>168.9</v>
      </c>
      <c r="S95" s="55">
        <v>248.4</v>
      </c>
      <c r="T95" s="55">
        <v>6255.4</v>
      </c>
      <c r="U95" s="55">
        <v>14795.5</v>
      </c>
      <c r="V95" s="55">
        <v>23370.7</v>
      </c>
      <c r="W95" s="55">
        <v>30194.8</v>
      </c>
      <c r="X95" s="55">
        <v>0</v>
      </c>
      <c r="Y95" s="55">
        <v>0</v>
      </c>
      <c r="Z95" s="55">
        <v>0</v>
      </c>
      <c r="AA95" s="55">
        <v>0</v>
      </c>
      <c r="AB95" s="55">
        <f t="shared" si="14"/>
        <v>5581.7</v>
      </c>
      <c r="AC95" s="55">
        <f t="shared" si="15"/>
        <v>15212.699999999999</v>
      </c>
      <c r="AD95" s="55">
        <f t="shared" si="16"/>
        <v>23809.699999999997</v>
      </c>
      <c r="AE95" s="55">
        <f t="shared" si="17"/>
        <v>30648.8</v>
      </c>
      <c r="AF95" s="55">
        <v>4994.7</v>
      </c>
      <c r="AG95" s="55">
        <v>14454.1</v>
      </c>
      <c r="AH95" s="55">
        <v>22817.1</v>
      </c>
      <c r="AI95" s="55">
        <v>28661.3</v>
      </c>
      <c r="AJ95" s="55">
        <v>568</v>
      </c>
      <c r="AK95" s="55">
        <v>613.8</v>
      </c>
      <c r="AL95" s="55">
        <v>757</v>
      </c>
      <c r="AM95" s="55">
        <v>1639.1</v>
      </c>
      <c r="AN95" s="55">
        <v>0</v>
      </c>
      <c r="AO95" s="55">
        <v>0</v>
      </c>
      <c r="AP95" s="55">
        <v>0</v>
      </c>
      <c r="AQ95" s="55">
        <v>0</v>
      </c>
      <c r="AR95" s="55">
        <v>19</v>
      </c>
      <c r="AS95" s="55">
        <v>144.8</v>
      </c>
      <c r="AT95" s="55">
        <v>235.6</v>
      </c>
      <c r="AU95" s="55">
        <v>348.4</v>
      </c>
    </row>
    <row r="96" spans="1:47" s="39" customFormat="1" ht="14.25">
      <c r="A96" s="57">
        <v>77</v>
      </c>
      <c r="B96" s="42" t="s">
        <v>183</v>
      </c>
      <c r="C96" s="54">
        <v>324.9</v>
      </c>
      <c r="D96" s="55">
        <f t="shared" si="10"/>
        <v>7623.6</v>
      </c>
      <c r="E96" s="55">
        <f t="shared" si="11"/>
        <v>19368.399999999998</v>
      </c>
      <c r="F96" s="55">
        <f t="shared" si="12"/>
        <v>30595.4</v>
      </c>
      <c r="G96" s="55">
        <f t="shared" si="13"/>
        <v>39569.6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132.3</v>
      </c>
      <c r="R96" s="55">
        <v>210.4</v>
      </c>
      <c r="S96" s="55">
        <v>312.5</v>
      </c>
      <c r="T96" s="55">
        <v>7623.6</v>
      </c>
      <c r="U96" s="55">
        <v>19236.1</v>
      </c>
      <c r="V96" s="55">
        <v>30385</v>
      </c>
      <c r="W96" s="55">
        <v>39257.1</v>
      </c>
      <c r="X96" s="55">
        <v>0</v>
      </c>
      <c r="Y96" s="55">
        <v>0</v>
      </c>
      <c r="Z96" s="55">
        <v>0</v>
      </c>
      <c r="AA96" s="55">
        <v>0</v>
      </c>
      <c r="AB96" s="55">
        <f t="shared" si="14"/>
        <v>7948.5</v>
      </c>
      <c r="AC96" s="55">
        <f t="shared" si="15"/>
        <v>19693.2</v>
      </c>
      <c r="AD96" s="55">
        <f t="shared" si="16"/>
        <v>30920.3</v>
      </c>
      <c r="AE96" s="55">
        <f t="shared" si="17"/>
        <v>39867.7</v>
      </c>
      <c r="AF96" s="55">
        <v>6600</v>
      </c>
      <c r="AG96" s="55">
        <v>17750</v>
      </c>
      <c r="AH96" s="55">
        <v>28790</v>
      </c>
      <c r="AI96" s="55">
        <v>37490</v>
      </c>
      <c r="AJ96" s="55">
        <v>1348.5</v>
      </c>
      <c r="AK96" s="55">
        <v>1922.2</v>
      </c>
      <c r="AL96" s="55">
        <v>2090.3</v>
      </c>
      <c r="AM96" s="55">
        <v>2334.7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21</v>
      </c>
      <c r="AT96" s="55">
        <v>40</v>
      </c>
      <c r="AU96" s="55">
        <v>43</v>
      </c>
    </row>
    <row r="97" spans="1:47" s="39" customFormat="1" ht="14.25">
      <c r="A97" s="58">
        <v>78</v>
      </c>
      <c r="B97" s="42" t="s">
        <v>93</v>
      </c>
      <c r="C97" s="54">
        <v>1436.2</v>
      </c>
      <c r="D97" s="55">
        <f t="shared" si="10"/>
        <v>9326.9</v>
      </c>
      <c r="E97" s="55">
        <f t="shared" si="11"/>
        <v>24553.2</v>
      </c>
      <c r="F97" s="55">
        <f t="shared" si="12"/>
        <v>38996.899999999994</v>
      </c>
      <c r="G97" s="55">
        <f t="shared" si="13"/>
        <v>50518.2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50</v>
      </c>
      <c r="O97" s="55">
        <v>100</v>
      </c>
      <c r="P97" s="55">
        <v>0</v>
      </c>
      <c r="Q97" s="55">
        <v>308.5</v>
      </c>
      <c r="R97" s="55">
        <v>492.2</v>
      </c>
      <c r="S97" s="55">
        <v>735</v>
      </c>
      <c r="T97" s="55">
        <v>9326.9</v>
      </c>
      <c r="U97" s="55">
        <v>24244.7</v>
      </c>
      <c r="V97" s="55">
        <v>38454.7</v>
      </c>
      <c r="W97" s="55">
        <v>49683.2</v>
      </c>
      <c r="X97" s="55">
        <v>0</v>
      </c>
      <c r="Y97" s="55">
        <v>0</v>
      </c>
      <c r="Z97" s="55">
        <v>0</v>
      </c>
      <c r="AA97" s="55">
        <v>0</v>
      </c>
      <c r="AB97" s="55">
        <f t="shared" si="14"/>
        <v>8278.4</v>
      </c>
      <c r="AC97" s="55">
        <f t="shared" si="15"/>
        <v>25989.399999999998</v>
      </c>
      <c r="AD97" s="55">
        <f t="shared" si="16"/>
        <v>40433.100000000006</v>
      </c>
      <c r="AE97" s="55">
        <f t="shared" si="17"/>
        <v>51643.9</v>
      </c>
      <c r="AF97" s="55">
        <v>6589.6</v>
      </c>
      <c r="AG97" s="55">
        <v>23820.2</v>
      </c>
      <c r="AH97" s="55">
        <v>36594.3</v>
      </c>
      <c r="AI97" s="55">
        <v>44643</v>
      </c>
      <c r="AJ97" s="55">
        <v>1688.8</v>
      </c>
      <c r="AK97" s="55">
        <v>2074.6</v>
      </c>
      <c r="AL97" s="55">
        <v>2810.8</v>
      </c>
      <c r="AM97" s="55">
        <v>5797.3</v>
      </c>
      <c r="AN97" s="55">
        <v>0</v>
      </c>
      <c r="AO97" s="55">
        <v>0</v>
      </c>
      <c r="AP97" s="55">
        <v>0</v>
      </c>
      <c r="AQ97" s="55">
        <v>0</v>
      </c>
      <c r="AR97" s="55">
        <v>0</v>
      </c>
      <c r="AS97" s="55">
        <v>94.6</v>
      </c>
      <c r="AT97" s="55">
        <v>1028</v>
      </c>
      <c r="AU97" s="55">
        <v>1203.6</v>
      </c>
    </row>
    <row r="98" spans="1:47" s="39" customFormat="1" ht="14.25">
      <c r="A98" s="58">
        <v>79</v>
      </c>
      <c r="B98" s="42" t="s">
        <v>94</v>
      </c>
      <c r="C98" s="54">
        <v>1581.2</v>
      </c>
      <c r="D98" s="55">
        <f t="shared" si="10"/>
        <v>10898</v>
      </c>
      <c r="E98" s="55">
        <f t="shared" si="11"/>
        <v>31018.800000000003</v>
      </c>
      <c r="F98" s="55">
        <f t="shared" si="12"/>
        <v>48721.1</v>
      </c>
      <c r="G98" s="55">
        <f t="shared" si="13"/>
        <v>63262.1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74.4</v>
      </c>
      <c r="R98" s="55">
        <v>117.6</v>
      </c>
      <c r="S98" s="55">
        <v>173</v>
      </c>
      <c r="T98" s="55">
        <v>10898</v>
      </c>
      <c r="U98" s="55">
        <v>30944.4</v>
      </c>
      <c r="V98" s="55">
        <v>48603.5</v>
      </c>
      <c r="W98" s="55">
        <v>63089.1</v>
      </c>
      <c r="X98" s="55">
        <v>0</v>
      </c>
      <c r="Y98" s="55">
        <v>0</v>
      </c>
      <c r="Z98" s="55">
        <v>0</v>
      </c>
      <c r="AA98" s="55">
        <v>0</v>
      </c>
      <c r="AB98" s="55">
        <f t="shared" si="14"/>
        <v>12220.2</v>
      </c>
      <c r="AC98" s="55">
        <f t="shared" si="15"/>
        <v>27823.8</v>
      </c>
      <c r="AD98" s="55">
        <f t="shared" si="16"/>
        <v>50302.3</v>
      </c>
      <c r="AE98" s="55">
        <f t="shared" si="17"/>
        <v>64603.100000000006</v>
      </c>
      <c r="AF98" s="55">
        <v>9541.5</v>
      </c>
      <c r="AG98" s="55">
        <v>24427</v>
      </c>
      <c r="AH98" s="55">
        <v>45790.5</v>
      </c>
      <c r="AI98" s="55">
        <v>57933.3</v>
      </c>
      <c r="AJ98" s="55">
        <v>2672.7</v>
      </c>
      <c r="AK98" s="55">
        <v>3360.8</v>
      </c>
      <c r="AL98" s="55">
        <v>4411.8</v>
      </c>
      <c r="AM98" s="55">
        <v>6469.8</v>
      </c>
      <c r="AN98" s="55">
        <v>0</v>
      </c>
      <c r="AO98" s="55">
        <v>0</v>
      </c>
      <c r="AP98" s="55">
        <v>0</v>
      </c>
      <c r="AQ98" s="55">
        <v>0</v>
      </c>
      <c r="AR98" s="55">
        <v>6</v>
      </c>
      <c r="AS98" s="55">
        <v>36</v>
      </c>
      <c r="AT98" s="55">
        <v>100</v>
      </c>
      <c r="AU98" s="55">
        <v>200</v>
      </c>
    </row>
    <row r="99" spans="1:47" s="39" customFormat="1" ht="14.25">
      <c r="A99" s="57">
        <v>80</v>
      </c>
      <c r="B99" s="42" t="s">
        <v>95</v>
      </c>
      <c r="C99" s="54">
        <v>712.4</v>
      </c>
      <c r="D99" s="55">
        <f t="shared" si="10"/>
        <v>9528.7</v>
      </c>
      <c r="E99" s="55">
        <f t="shared" si="11"/>
        <v>24156.8</v>
      </c>
      <c r="F99" s="55">
        <f t="shared" si="12"/>
        <v>38194.6</v>
      </c>
      <c r="G99" s="55">
        <f t="shared" si="13"/>
        <v>49796.2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593.3</v>
      </c>
      <c r="R99" s="55">
        <v>1147.6</v>
      </c>
      <c r="S99" s="55">
        <v>1747</v>
      </c>
      <c r="T99" s="55">
        <v>9528.7</v>
      </c>
      <c r="U99" s="55">
        <v>23563.5</v>
      </c>
      <c r="V99" s="55">
        <v>37047</v>
      </c>
      <c r="W99" s="55">
        <v>48049.2</v>
      </c>
      <c r="X99" s="55">
        <v>0</v>
      </c>
      <c r="Y99" s="55">
        <v>0</v>
      </c>
      <c r="Z99" s="55">
        <v>0</v>
      </c>
      <c r="AA99" s="55">
        <v>0</v>
      </c>
      <c r="AB99" s="55">
        <f t="shared" si="14"/>
        <v>11303.400000000001</v>
      </c>
      <c r="AC99" s="55">
        <f t="shared" si="15"/>
        <v>24869.2</v>
      </c>
      <c r="AD99" s="55">
        <f t="shared" si="16"/>
        <v>40355</v>
      </c>
      <c r="AE99" s="55">
        <f t="shared" si="17"/>
        <v>50924.700000000004</v>
      </c>
      <c r="AF99" s="55">
        <v>8212.7</v>
      </c>
      <c r="AG99" s="55">
        <v>21763.5</v>
      </c>
      <c r="AH99" s="55">
        <v>35350.4</v>
      </c>
      <c r="AI99" s="55">
        <v>45371.3</v>
      </c>
      <c r="AJ99" s="55">
        <v>3090.7</v>
      </c>
      <c r="AK99" s="55">
        <v>3090.7</v>
      </c>
      <c r="AL99" s="55">
        <v>4984.6</v>
      </c>
      <c r="AM99" s="55">
        <v>5528.4</v>
      </c>
      <c r="AN99" s="55">
        <v>0</v>
      </c>
      <c r="AO99" s="55">
        <v>0</v>
      </c>
      <c r="AP99" s="55">
        <v>0</v>
      </c>
      <c r="AQ99" s="55">
        <v>0</v>
      </c>
      <c r="AR99" s="55">
        <v>0</v>
      </c>
      <c r="AS99" s="55">
        <v>15</v>
      </c>
      <c r="AT99" s="55">
        <v>20</v>
      </c>
      <c r="AU99" s="55">
        <v>25</v>
      </c>
    </row>
    <row r="100" spans="1:47" s="39" customFormat="1" ht="14.25">
      <c r="A100" s="57">
        <v>81</v>
      </c>
      <c r="B100" s="42" t="s">
        <v>96</v>
      </c>
      <c r="C100" s="54">
        <v>416.4</v>
      </c>
      <c r="D100" s="55">
        <f t="shared" si="10"/>
        <v>7405</v>
      </c>
      <c r="E100" s="55">
        <f t="shared" si="11"/>
        <v>18635.1</v>
      </c>
      <c r="F100" s="55">
        <f t="shared" si="12"/>
        <v>29436</v>
      </c>
      <c r="G100" s="55">
        <f t="shared" si="13"/>
        <v>38047.8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59.3</v>
      </c>
      <c r="R100" s="55">
        <v>93.8</v>
      </c>
      <c r="S100" s="55">
        <v>138</v>
      </c>
      <c r="T100" s="55">
        <v>7405</v>
      </c>
      <c r="U100" s="55">
        <v>18575.8</v>
      </c>
      <c r="V100" s="55">
        <v>29342.2</v>
      </c>
      <c r="W100" s="55">
        <v>37909.8</v>
      </c>
      <c r="X100" s="55">
        <v>0</v>
      </c>
      <c r="Y100" s="55">
        <v>0</v>
      </c>
      <c r="Z100" s="55">
        <v>0</v>
      </c>
      <c r="AA100" s="55">
        <v>0</v>
      </c>
      <c r="AB100" s="55">
        <f t="shared" si="14"/>
        <v>7821.400000000001</v>
      </c>
      <c r="AC100" s="55">
        <f t="shared" si="15"/>
        <v>19051.5</v>
      </c>
      <c r="AD100" s="55">
        <f t="shared" si="16"/>
        <v>29852.399999999998</v>
      </c>
      <c r="AE100" s="55">
        <f t="shared" si="17"/>
        <v>38564.2</v>
      </c>
      <c r="AF100" s="55">
        <v>6855.5</v>
      </c>
      <c r="AG100" s="55">
        <v>17838.8</v>
      </c>
      <c r="AH100" s="55" t="s">
        <v>203</v>
      </c>
      <c r="AI100" s="55">
        <v>36321.9</v>
      </c>
      <c r="AJ100" s="55">
        <v>779.3</v>
      </c>
      <c r="AK100" s="55">
        <v>966.8</v>
      </c>
      <c r="AL100" s="55">
        <v>1197.8</v>
      </c>
      <c r="AM100" s="55">
        <v>1617.2</v>
      </c>
      <c r="AN100" s="55">
        <v>0</v>
      </c>
      <c r="AO100" s="55">
        <v>0</v>
      </c>
      <c r="AP100" s="55">
        <v>0</v>
      </c>
      <c r="AQ100" s="55">
        <v>0</v>
      </c>
      <c r="AR100" s="55">
        <v>186.6</v>
      </c>
      <c r="AS100" s="55">
        <v>245.9</v>
      </c>
      <c r="AT100" s="55">
        <v>368.8</v>
      </c>
      <c r="AU100" s="55">
        <v>625.1</v>
      </c>
    </row>
    <row r="101" spans="1:47" s="39" customFormat="1" ht="14.25">
      <c r="A101" s="58">
        <v>82</v>
      </c>
      <c r="B101" s="42" t="s">
        <v>97</v>
      </c>
      <c r="C101" s="54">
        <v>262.8</v>
      </c>
      <c r="D101" s="55">
        <f t="shared" si="10"/>
        <v>9941.6</v>
      </c>
      <c r="E101" s="55">
        <f t="shared" si="11"/>
        <v>25535.2</v>
      </c>
      <c r="F101" s="55">
        <f t="shared" si="12"/>
        <v>40335.1</v>
      </c>
      <c r="G101" s="55">
        <f t="shared" si="13"/>
        <v>52120.9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29.2</v>
      </c>
      <c r="R101" s="55">
        <v>46.2</v>
      </c>
      <c r="S101" s="55">
        <v>68</v>
      </c>
      <c r="T101" s="55">
        <v>9941.6</v>
      </c>
      <c r="U101" s="55">
        <v>25506</v>
      </c>
      <c r="V101" s="55">
        <v>40288.9</v>
      </c>
      <c r="W101" s="55">
        <v>52052.9</v>
      </c>
      <c r="X101" s="55">
        <v>0</v>
      </c>
      <c r="Y101" s="55">
        <v>0</v>
      </c>
      <c r="Z101" s="55">
        <v>0</v>
      </c>
      <c r="AA101" s="55">
        <v>0</v>
      </c>
      <c r="AB101" s="55">
        <f t="shared" si="14"/>
        <v>10204.4</v>
      </c>
      <c r="AC101" s="55">
        <f t="shared" si="15"/>
        <v>25798</v>
      </c>
      <c r="AD101" s="55">
        <f t="shared" si="16"/>
        <v>40597.9</v>
      </c>
      <c r="AE101" s="55">
        <f t="shared" si="17"/>
        <v>52383.7</v>
      </c>
      <c r="AF101" s="55">
        <v>8608.4</v>
      </c>
      <c r="AG101" s="55">
        <v>23503.2</v>
      </c>
      <c r="AH101" s="55">
        <v>37197</v>
      </c>
      <c r="AI101" s="55">
        <v>48250</v>
      </c>
      <c r="AJ101" s="55">
        <v>1526</v>
      </c>
      <c r="AK101" s="55">
        <v>2210.8</v>
      </c>
      <c r="AL101" s="55">
        <v>3075.8</v>
      </c>
      <c r="AM101" s="55">
        <v>3772.6</v>
      </c>
      <c r="AN101" s="55">
        <v>0</v>
      </c>
      <c r="AO101" s="55">
        <v>0</v>
      </c>
      <c r="AP101" s="55">
        <v>0</v>
      </c>
      <c r="AQ101" s="55">
        <v>0</v>
      </c>
      <c r="AR101" s="55">
        <v>70</v>
      </c>
      <c r="AS101" s="55">
        <v>84</v>
      </c>
      <c r="AT101" s="55">
        <v>325.1</v>
      </c>
      <c r="AU101" s="55">
        <v>361.1</v>
      </c>
    </row>
    <row r="102" spans="1:47" s="39" customFormat="1" ht="14.25">
      <c r="A102" s="58">
        <v>83</v>
      </c>
      <c r="B102" s="42" t="s">
        <v>98</v>
      </c>
      <c r="C102" s="54">
        <v>164.7</v>
      </c>
      <c r="D102" s="55">
        <f t="shared" si="10"/>
        <v>8064.8</v>
      </c>
      <c r="E102" s="55">
        <f t="shared" si="11"/>
        <v>21063.4</v>
      </c>
      <c r="F102" s="55">
        <f t="shared" si="12"/>
        <v>33120.899999999994</v>
      </c>
      <c r="G102" s="55">
        <f t="shared" si="13"/>
        <v>42963.2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38.7</v>
      </c>
      <c r="R102" s="55">
        <v>61.2</v>
      </c>
      <c r="S102" s="55">
        <v>90</v>
      </c>
      <c r="T102" s="55">
        <v>8064.8</v>
      </c>
      <c r="U102" s="55">
        <v>21024.7</v>
      </c>
      <c r="V102" s="55">
        <v>33059.7</v>
      </c>
      <c r="W102" s="55">
        <v>42873.2</v>
      </c>
      <c r="X102" s="55">
        <v>0</v>
      </c>
      <c r="Y102" s="55">
        <v>0</v>
      </c>
      <c r="Z102" s="55">
        <v>0</v>
      </c>
      <c r="AA102" s="55">
        <v>0</v>
      </c>
      <c r="AB102" s="55">
        <f t="shared" si="14"/>
        <v>8230.3</v>
      </c>
      <c r="AC102" s="55">
        <f t="shared" si="15"/>
        <v>21228.100000000002</v>
      </c>
      <c r="AD102" s="55">
        <f t="shared" si="16"/>
        <v>33285.6</v>
      </c>
      <c r="AE102" s="55">
        <f t="shared" si="17"/>
        <v>42981.2</v>
      </c>
      <c r="AF102" s="55">
        <v>6689.5</v>
      </c>
      <c r="AG102" s="55">
        <v>19068.2</v>
      </c>
      <c r="AH102" s="55">
        <v>30679.7</v>
      </c>
      <c r="AI102" s="55">
        <v>39012.5</v>
      </c>
      <c r="AJ102" s="55">
        <v>1540.8</v>
      </c>
      <c r="AK102" s="55">
        <v>2075.2</v>
      </c>
      <c r="AL102" s="55">
        <v>2498.7</v>
      </c>
      <c r="AM102" s="55">
        <v>3832.7</v>
      </c>
      <c r="AN102" s="55">
        <v>0</v>
      </c>
      <c r="AO102" s="55">
        <v>0</v>
      </c>
      <c r="AP102" s="55">
        <v>0</v>
      </c>
      <c r="AQ102" s="55">
        <v>0</v>
      </c>
      <c r="AR102" s="55">
        <v>0</v>
      </c>
      <c r="AS102" s="55">
        <v>84.7</v>
      </c>
      <c r="AT102" s="55">
        <v>107.2</v>
      </c>
      <c r="AU102" s="55">
        <v>136</v>
      </c>
    </row>
    <row r="103" spans="1:47" s="39" customFormat="1" ht="14.25">
      <c r="A103" s="57">
        <v>84</v>
      </c>
      <c r="B103" s="42" t="s">
        <v>99</v>
      </c>
      <c r="C103" s="54">
        <v>0.5</v>
      </c>
      <c r="D103" s="55">
        <f t="shared" si="10"/>
        <v>7850</v>
      </c>
      <c r="E103" s="55">
        <f t="shared" si="11"/>
        <v>21154.100000000002</v>
      </c>
      <c r="F103" s="55">
        <f t="shared" si="12"/>
        <v>33418.799999999996</v>
      </c>
      <c r="G103" s="55">
        <f t="shared" si="13"/>
        <v>43268.200000000004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290.7</v>
      </c>
      <c r="R103" s="55">
        <v>463.1</v>
      </c>
      <c r="S103" s="55">
        <v>689.8</v>
      </c>
      <c r="T103" s="55">
        <v>7850</v>
      </c>
      <c r="U103" s="55">
        <v>20863.4</v>
      </c>
      <c r="V103" s="55">
        <v>32955.7</v>
      </c>
      <c r="W103" s="55">
        <v>42578.4</v>
      </c>
      <c r="X103" s="55">
        <v>0</v>
      </c>
      <c r="Y103" s="55">
        <v>0</v>
      </c>
      <c r="Z103" s="55">
        <v>0</v>
      </c>
      <c r="AA103" s="55">
        <v>0</v>
      </c>
      <c r="AB103" s="55">
        <f t="shared" si="14"/>
        <v>7860.5</v>
      </c>
      <c r="AC103" s="55">
        <f t="shared" si="15"/>
        <v>21154.6</v>
      </c>
      <c r="AD103" s="55">
        <f t="shared" si="16"/>
        <v>33419.3</v>
      </c>
      <c r="AE103" s="55">
        <f t="shared" si="17"/>
        <v>43268.700000000004</v>
      </c>
      <c r="AF103" s="55">
        <v>7128.9</v>
      </c>
      <c r="AG103" s="55">
        <v>19151.3</v>
      </c>
      <c r="AH103" s="55">
        <v>30576.9</v>
      </c>
      <c r="AI103" s="55">
        <v>39000</v>
      </c>
      <c r="AJ103" s="55">
        <v>731.6</v>
      </c>
      <c r="AK103" s="55">
        <v>1890.1</v>
      </c>
      <c r="AL103" s="55">
        <v>2666.9</v>
      </c>
      <c r="AM103" s="55">
        <v>4013.4</v>
      </c>
      <c r="AN103" s="55">
        <v>0</v>
      </c>
      <c r="AO103" s="55">
        <v>0</v>
      </c>
      <c r="AP103" s="55">
        <v>0</v>
      </c>
      <c r="AQ103" s="55">
        <v>0</v>
      </c>
      <c r="AR103" s="55">
        <v>0</v>
      </c>
      <c r="AS103" s="55">
        <v>113.2</v>
      </c>
      <c r="AT103" s="55">
        <v>175.5</v>
      </c>
      <c r="AU103" s="55">
        <v>255.3</v>
      </c>
    </row>
    <row r="104" spans="1:47" s="39" customFormat="1" ht="14.25">
      <c r="A104" s="57">
        <v>85</v>
      </c>
      <c r="B104" s="42" t="s">
        <v>100</v>
      </c>
      <c r="C104" s="54">
        <v>41.6</v>
      </c>
      <c r="D104" s="55">
        <f t="shared" si="10"/>
        <v>6070.7</v>
      </c>
      <c r="E104" s="55">
        <f t="shared" si="11"/>
        <v>15599.3</v>
      </c>
      <c r="F104" s="55">
        <f t="shared" si="12"/>
        <v>25194.1</v>
      </c>
      <c r="G104" s="55">
        <f t="shared" si="13"/>
        <v>33004.6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212.3</v>
      </c>
      <c r="R104" s="55">
        <v>889</v>
      </c>
      <c r="S104" s="55">
        <v>1602.6</v>
      </c>
      <c r="T104" s="55">
        <v>6070.7</v>
      </c>
      <c r="U104" s="55">
        <v>15387</v>
      </c>
      <c r="V104" s="55">
        <v>24305.1</v>
      </c>
      <c r="W104" s="55">
        <v>31402</v>
      </c>
      <c r="X104" s="55">
        <v>0</v>
      </c>
      <c r="Y104" s="55">
        <v>0</v>
      </c>
      <c r="Z104" s="55">
        <v>0</v>
      </c>
      <c r="AA104" s="55">
        <v>0</v>
      </c>
      <c r="AB104" s="55">
        <f t="shared" si="14"/>
        <v>6112.6</v>
      </c>
      <c r="AC104" s="55">
        <f t="shared" si="15"/>
        <v>15641.2</v>
      </c>
      <c r="AD104" s="55">
        <f t="shared" si="16"/>
        <v>25236</v>
      </c>
      <c r="AE104" s="55">
        <f t="shared" si="17"/>
        <v>33019.6</v>
      </c>
      <c r="AF104" s="55">
        <v>5211.5</v>
      </c>
      <c r="AG104" s="55">
        <v>14494.7</v>
      </c>
      <c r="AH104" s="55">
        <v>23229.9</v>
      </c>
      <c r="AI104" s="55">
        <v>29916.8</v>
      </c>
      <c r="AJ104" s="55">
        <v>901.1</v>
      </c>
      <c r="AK104" s="55">
        <v>999.1</v>
      </c>
      <c r="AL104" s="55">
        <v>1221</v>
      </c>
      <c r="AM104" s="55">
        <v>1656</v>
      </c>
      <c r="AN104" s="55">
        <v>0</v>
      </c>
      <c r="AO104" s="55">
        <v>0</v>
      </c>
      <c r="AP104" s="55">
        <v>0</v>
      </c>
      <c r="AQ104" s="55">
        <v>0</v>
      </c>
      <c r="AR104" s="55">
        <v>0</v>
      </c>
      <c r="AS104" s="55">
        <v>147.4</v>
      </c>
      <c r="AT104" s="55">
        <v>785.1</v>
      </c>
      <c r="AU104" s="55">
        <v>1446.8</v>
      </c>
    </row>
    <row r="105" spans="1:47" s="39" customFormat="1" ht="14.25">
      <c r="A105" s="58">
        <v>86</v>
      </c>
      <c r="B105" s="42" t="s">
        <v>101</v>
      </c>
      <c r="C105" s="54">
        <v>315.8</v>
      </c>
      <c r="D105" s="55">
        <f t="shared" si="10"/>
        <v>8866.8</v>
      </c>
      <c r="E105" s="55">
        <f t="shared" si="11"/>
        <v>22365.600000000002</v>
      </c>
      <c r="F105" s="55">
        <f t="shared" si="12"/>
        <v>35202.6</v>
      </c>
      <c r="G105" s="55">
        <f t="shared" si="13"/>
        <v>45653.6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134.2</v>
      </c>
      <c r="R105" s="55">
        <v>212.2</v>
      </c>
      <c r="S105" s="55">
        <v>312</v>
      </c>
      <c r="T105" s="55">
        <v>8866.8</v>
      </c>
      <c r="U105" s="55">
        <v>22231.4</v>
      </c>
      <c r="V105" s="55">
        <v>34990.4</v>
      </c>
      <c r="W105" s="55">
        <v>45341.6</v>
      </c>
      <c r="X105" s="55">
        <v>0</v>
      </c>
      <c r="Y105" s="55">
        <v>0</v>
      </c>
      <c r="Z105" s="55">
        <v>0</v>
      </c>
      <c r="AA105" s="55">
        <v>0</v>
      </c>
      <c r="AB105" s="55">
        <f t="shared" si="14"/>
        <v>81182.6</v>
      </c>
      <c r="AC105" s="55">
        <f t="shared" si="15"/>
        <v>22681.399999999998</v>
      </c>
      <c r="AD105" s="55">
        <f t="shared" si="16"/>
        <v>35447.7</v>
      </c>
      <c r="AE105" s="55">
        <f t="shared" si="17"/>
        <v>45969.399999999994</v>
      </c>
      <c r="AF105" s="55">
        <v>80002.1</v>
      </c>
      <c r="AG105" s="55">
        <v>20406.7</v>
      </c>
      <c r="AH105" s="55">
        <v>32789.5</v>
      </c>
      <c r="AI105" s="55">
        <v>42300.1</v>
      </c>
      <c r="AJ105" s="55">
        <v>1180.5</v>
      </c>
      <c r="AK105" s="55">
        <v>2012.6</v>
      </c>
      <c r="AL105" s="55">
        <v>2641.2</v>
      </c>
      <c r="AM105" s="55">
        <v>3581.6</v>
      </c>
      <c r="AN105" s="55">
        <v>0</v>
      </c>
      <c r="AO105" s="55">
        <v>0</v>
      </c>
      <c r="AP105" s="55">
        <v>0</v>
      </c>
      <c r="AQ105" s="55">
        <v>0</v>
      </c>
      <c r="AR105" s="55">
        <v>0</v>
      </c>
      <c r="AS105" s="55">
        <v>262.1</v>
      </c>
      <c r="AT105" s="55">
        <v>17</v>
      </c>
      <c r="AU105" s="55">
        <v>87.7</v>
      </c>
    </row>
    <row r="106" spans="1:47" s="39" customFormat="1" ht="14.25">
      <c r="A106" s="58">
        <v>87</v>
      </c>
      <c r="B106" s="42" t="s">
        <v>102</v>
      </c>
      <c r="C106" s="54">
        <v>1186.6</v>
      </c>
      <c r="D106" s="55">
        <f t="shared" si="10"/>
        <v>9944.9</v>
      </c>
      <c r="E106" s="55">
        <f t="shared" si="11"/>
        <v>25085.3</v>
      </c>
      <c r="F106" s="55">
        <f t="shared" si="12"/>
        <v>39461.8</v>
      </c>
      <c r="G106" s="55">
        <f t="shared" si="13"/>
        <v>51204.600000000006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165</v>
      </c>
      <c r="R106" s="55">
        <v>261</v>
      </c>
      <c r="S106" s="55">
        <v>383.8</v>
      </c>
      <c r="T106" s="55">
        <v>9944.9</v>
      </c>
      <c r="U106" s="55">
        <v>24920.3</v>
      </c>
      <c r="V106" s="55">
        <v>39200.8</v>
      </c>
      <c r="W106" s="55">
        <v>50820.8</v>
      </c>
      <c r="X106" s="55">
        <v>0</v>
      </c>
      <c r="Y106" s="55">
        <v>0</v>
      </c>
      <c r="Z106" s="55">
        <v>0</v>
      </c>
      <c r="AA106" s="55">
        <v>0</v>
      </c>
      <c r="AB106" s="55">
        <f t="shared" si="14"/>
        <v>11130.9</v>
      </c>
      <c r="AC106" s="55">
        <f t="shared" si="15"/>
        <v>26142.800000000003</v>
      </c>
      <c r="AD106" s="55">
        <f t="shared" si="16"/>
        <v>40519.299999999996</v>
      </c>
      <c r="AE106" s="55">
        <f t="shared" si="17"/>
        <v>72262</v>
      </c>
      <c r="AF106" s="55">
        <v>9648.8</v>
      </c>
      <c r="AG106" s="55">
        <v>24432.4</v>
      </c>
      <c r="AH106" s="55">
        <v>38058.6</v>
      </c>
      <c r="AI106" s="55">
        <v>67799.3</v>
      </c>
      <c r="AJ106" s="55">
        <v>1471.1</v>
      </c>
      <c r="AK106" s="55">
        <v>1525.4</v>
      </c>
      <c r="AL106" s="55">
        <v>2179.7</v>
      </c>
      <c r="AM106" s="55">
        <v>4016.4</v>
      </c>
      <c r="AN106" s="55">
        <v>0</v>
      </c>
      <c r="AO106" s="55">
        <v>0</v>
      </c>
      <c r="AP106" s="55">
        <v>0</v>
      </c>
      <c r="AQ106" s="55">
        <v>0</v>
      </c>
      <c r="AR106" s="55">
        <v>11</v>
      </c>
      <c r="AS106" s="55">
        <v>185</v>
      </c>
      <c r="AT106" s="55">
        <v>281</v>
      </c>
      <c r="AU106" s="55">
        <v>446.3</v>
      </c>
    </row>
    <row r="107" spans="1:47" s="39" customFormat="1" ht="14.25">
      <c r="A107" s="57">
        <v>88</v>
      </c>
      <c r="B107" s="42" t="s">
        <v>103</v>
      </c>
      <c r="C107" s="54">
        <v>141.1</v>
      </c>
      <c r="D107" s="55">
        <f t="shared" si="10"/>
        <v>3866.9</v>
      </c>
      <c r="E107" s="55">
        <f t="shared" si="11"/>
        <v>9564.199999999999</v>
      </c>
      <c r="F107" s="55">
        <f t="shared" si="12"/>
        <v>15107.6</v>
      </c>
      <c r="G107" s="55">
        <f t="shared" si="13"/>
        <v>19424.1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46.4</v>
      </c>
      <c r="R107" s="55">
        <v>73.4</v>
      </c>
      <c r="S107" s="55">
        <v>0</v>
      </c>
      <c r="T107" s="55">
        <v>3866.9</v>
      </c>
      <c r="U107" s="55">
        <v>9517.8</v>
      </c>
      <c r="V107" s="55">
        <v>15034.2</v>
      </c>
      <c r="W107" s="55">
        <v>19424.1</v>
      </c>
      <c r="X107" s="55">
        <v>0</v>
      </c>
      <c r="Y107" s="55">
        <v>0</v>
      </c>
      <c r="Z107" s="55">
        <v>0</v>
      </c>
      <c r="AA107" s="55">
        <v>0</v>
      </c>
      <c r="AB107" s="55">
        <f t="shared" si="14"/>
        <v>3957.1</v>
      </c>
      <c r="AC107" s="55">
        <f t="shared" si="15"/>
        <v>9705.3</v>
      </c>
      <c r="AD107" s="55">
        <f t="shared" si="16"/>
        <v>15248.699999999999</v>
      </c>
      <c r="AE107" s="55">
        <f t="shared" si="17"/>
        <v>19673.2</v>
      </c>
      <c r="AF107" s="55">
        <v>3476.7</v>
      </c>
      <c r="AG107" s="55">
        <v>8812.9</v>
      </c>
      <c r="AH107" s="55">
        <v>14163.8</v>
      </c>
      <c r="AI107" s="55">
        <v>18032</v>
      </c>
      <c r="AJ107" s="55">
        <v>480.4</v>
      </c>
      <c r="AK107" s="55">
        <v>869.4</v>
      </c>
      <c r="AL107" s="55">
        <v>1060.9</v>
      </c>
      <c r="AM107" s="55">
        <v>1616.2</v>
      </c>
      <c r="AN107" s="55">
        <v>0</v>
      </c>
      <c r="AO107" s="55">
        <v>0</v>
      </c>
      <c r="AP107" s="55">
        <v>0</v>
      </c>
      <c r="AQ107" s="55">
        <v>0</v>
      </c>
      <c r="AR107" s="55">
        <v>0</v>
      </c>
      <c r="AS107" s="55">
        <v>23</v>
      </c>
      <c r="AT107" s="55">
        <v>24</v>
      </c>
      <c r="AU107" s="55">
        <v>25</v>
      </c>
    </row>
    <row r="108" spans="1:47" s="39" customFormat="1" ht="14.25">
      <c r="A108" s="57">
        <v>89</v>
      </c>
      <c r="B108" s="42" t="s">
        <v>104</v>
      </c>
      <c r="C108" s="54">
        <v>76.9</v>
      </c>
      <c r="D108" s="55">
        <f t="shared" si="10"/>
        <v>4177.1</v>
      </c>
      <c r="E108" s="55">
        <f t="shared" si="11"/>
        <v>10784</v>
      </c>
      <c r="F108" s="55">
        <f t="shared" si="12"/>
        <v>17035.9</v>
      </c>
      <c r="G108" s="55">
        <f t="shared" si="13"/>
        <v>22068.5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194.5</v>
      </c>
      <c r="R108" s="55">
        <v>308.9</v>
      </c>
      <c r="S108" s="55">
        <v>457.3</v>
      </c>
      <c r="T108" s="55">
        <v>4177.1</v>
      </c>
      <c r="U108" s="55">
        <v>10589.5</v>
      </c>
      <c r="V108" s="55">
        <v>16727</v>
      </c>
      <c r="W108" s="55">
        <v>21611.2</v>
      </c>
      <c r="X108" s="55">
        <v>0</v>
      </c>
      <c r="Y108" s="55">
        <v>0</v>
      </c>
      <c r="Z108" s="55">
        <v>0</v>
      </c>
      <c r="AA108" s="55">
        <v>0</v>
      </c>
      <c r="AB108" s="55">
        <f t="shared" si="14"/>
        <v>4254</v>
      </c>
      <c r="AC108" s="55">
        <f t="shared" si="15"/>
        <v>10860.9</v>
      </c>
      <c r="AD108" s="55">
        <f t="shared" si="16"/>
        <v>17112.8</v>
      </c>
      <c r="AE108" s="55">
        <f t="shared" si="17"/>
        <v>22092.3</v>
      </c>
      <c r="AF108" s="55">
        <v>3771</v>
      </c>
      <c r="AG108" s="55">
        <v>10211.1</v>
      </c>
      <c r="AH108" s="55">
        <v>16243.6</v>
      </c>
      <c r="AI108" s="55">
        <v>20985.5</v>
      </c>
      <c r="AJ108" s="55">
        <v>477</v>
      </c>
      <c r="AK108" s="55">
        <v>643.8</v>
      </c>
      <c r="AL108" s="55">
        <v>863.2</v>
      </c>
      <c r="AM108" s="55">
        <v>1100.8</v>
      </c>
      <c r="AN108" s="55">
        <v>0</v>
      </c>
      <c r="AO108" s="55">
        <v>0</v>
      </c>
      <c r="AP108" s="55">
        <v>0</v>
      </c>
      <c r="AQ108" s="55">
        <v>0</v>
      </c>
      <c r="AR108" s="55">
        <v>6</v>
      </c>
      <c r="AS108" s="55">
        <v>6</v>
      </c>
      <c r="AT108" s="55">
        <v>6</v>
      </c>
      <c r="AU108" s="55">
        <v>6</v>
      </c>
    </row>
    <row r="109" spans="1:47" s="39" customFormat="1" ht="14.25">
      <c r="A109" s="58">
        <v>90</v>
      </c>
      <c r="B109" s="42" t="s">
        <v>105</v>
      </c>
      <c r="C109" s="54">
        <v>408.5</v>
      </c>
      <c r="D109" s="55">
        <f t="shared" si="10"/>
        <v>15240.6</v>
      </c>
      <c r="E109" s="55">
        <f t="shared" si="11"/>
        <v>38739.1</v>
      </c>
      <c r="F109" s="55">
        <f t="shared" si="12"/>
        <v>61173.7</v>
      </c>
      <c r="G109" s="55">
        <f t="shared" si="13"/>
        <v>79105.1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238.7</v>
      </c>
      <c r="R109" s="55">
        <v>358.7</v>
      </c>
      <c r="S109" s="55">
        <v>532.8</v>
      </c>
      <c r="T109" s="55">
        <v>15240.6</v>
      </c>
      <c r="U109" s="55">
        <v>38500.4</v>
      </c>
      <c r="V109" s="55">
        <v>60815</v>
      </c>
      <c r="W109" s="55">
        <v>78572.3</v>
      </c>
      <c r="X109" s="55">
        <v>0</v>
      </c>
      <c r="Y109" s="55">
        <v>0</v>
      </c>
      <c r="Z109" s="55">
        <v>0</v>
      </c>
      <c r="AA109" s="55">
        <v>0</v>
      </c>
      <c r="AB109" s="55">
        <f t="shared" si="14"/>
        <v>14522.400000000001</v>
      </c>
      <c r="AC109" s="55">
        <f t="shared" si="15"/>
        <v>39147.6</v>
      </c>
      <c r="AD109" s="55">
        <f t="shared" si="16"/>
        <v>61582.200000000004</v>
      </c>
      <c r="AE109" s="55">
        <f t="shared" si="17"/>
        <v>79505.3</v>
      </c>
      <c r="AF109" s="55">
        <v>12427.2</v>
      </c>
      <c r="AG109" s="55">
        <v>34702.7</v>
      </c>
      <c r="AH109" s="55">
        <v>56629.9</v>
      </c>
      <c r="AI109" s="55">
        <v>72362</v>
      </c>
      <c r="AJ109" s="55">
        <v>2040.2</v>
      </c>
      <c r="AK109" s="55">
        <v>4359.9</v>
      </c>
      <c r="AL109" s="55">
        <v>4857.3</v>
      </c>
      <c r="AM109" s="55">
        <v>6593.3</v>
      </c>
      <c r="AN109" s="55">
        <v>0</v>
      </c>
      <c r="AO109" s="55">
        <v>0</v>
      </c>
      <c r="AP109" s="55">
        <v>0</v>
      </c>
      <c r="AQ109" s="55">
        <v>0</v>
      </c>
      <c r="AR109" s="55">
        <v>55</v>
      </c>
      <c r="AS109" s="55">
        <v>85</v>
      </c>
      <c r="AT109" s="55">
        <v>95</v>
      </c>
      <c r="AU109" s="55">
        <v>550</v>
      </c>
    </row>
    <row r="110" spans="1:47" s="39" customFormat="1" ht="14.25">
      <c r="A110" s="58">
        <v>91</v>
      </c>
      <c r="B110" s="42" t="s">
        <v>106</v>
      </c>
      <c r="C110" s="54">
        <v>852.3</v>
      </c>
      <c r="D110" s="55">
        <f t="shared" si="10"/>
        <v>10381.7</v>
      </c>
      <c r="E110" s="55">
        <f t="shared" si="11"/>
        <v>26851.1</v>
      </c>
      <c r="F110" s="55">
        <f t="shared" si="12"/>
        <v>42505.4</v>
      </c>
      <c r="G110" s="55">
        <f t="shared" si="13"/>
        <v>55054.9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335</v>
      </c>
      <c r="R110" s="55">
        <v>620.8</v>
      </c>
      <c r="S110" s="55">
        <v>940.6</v>
      </c>
      <c r="T110" s="55">
        <v>10381.7</v>
      </c>
      <c r="U110" s="55">
        <v>26516.1</v>
      </c>
      <c r="V110" s="55">
        <v>41884.6</v>
      </c>
      <c r="W110" s="55">
        <v>54114.3</v>
      </c>
      <c r="X110" s="55">
        <v>0</v>
      </c>
      <c r="Y110" s="55">
        <v>0</v>
      </c>
      <c r="Z110" s="55">
        <v>0</v>
      </c>
      <c r="AA110" s="55">
        <v>0</v>
      </c>
      <c r="AB110" s="55">
        <f t="shared" si="14"/>
        <v>11234</v>
      </c>
      <c r="AC110" s="55">
        <f t="shared" si="15"/>
        <v>27703.4</v>
      </c>
      <c r="AD110" s="55">
        <f t="shared" si="16"/>
        <v>43357.700000000004</v>
      </c>
      <c r="AE110" s="55">
        <f t="shared" si="17"/>
        <v>55581.700000000004</v>
      </c>
      <c r="AF110" s="55">
        <v>8840.5</v>
      </c>
      <c r="AG110" s="55">
        <v>23432.8</v>
      </c>
      <c r="AH110" s="55">
        <v>38387.4</v>
      </c>
      <c r="AI110" s="55">
        <v>48891.4</v>
      </c>
      <c r="AJ110" s="55">
        <v>2393.5</v>
      </c>
      <c r="AK110" s="55">
        <v>4195.6</v>
      </c>
      <c r="AL110" s="55">
        <v>4793.3</v>
      </c>
      <c r="AM110" s="55">
        <v>6421.3</v>
      </c>
      <c r="AN110" s="55">
        <v>0</v>
      </c>
      <c r="AO110" s="55">
        <v>0</v>
      </c>
      <c r="AP110" s="55">
        <v>0</v>
      </c>
      <c r="AQ110" s="55">
        <v>0</v>
      </c>
      <c r="AR110" s="55">
        <v>0</v>
      </c>
      <c r="AS110" s="55">
        <v>75</v>
      </c>
      <c r="AT110" s="55">
        <v>177</v>
      </c>
      <c r="AU110" s="55">
        <v>269</v>
      </c>
    </row>
    <row r="111" spans="1:47" s="39" customFormat="1" ht="14.25">
      <c r="A111" s="57">
        <v>92</v>
      </c>
      <c r="B111" s="42" t="s">
        <v>107</v>
      </c>
      <c r="C111" s="56">
        <v>0</v>
      </c>
      <c r="D111" s="55">
        <f t="shared" si="10"/>
        <v>0</v>
      </c>
      <c r="E111" s="55">
        <f t="shared" si="11"/>
        <v>0</v>
      </c>
      <c r="F111" s="55">
        <f t="shared" si="12"/>
        <v>0</v>
      </c>
      <c r="G111" s="55">
        <f t="shared" si="13"/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f t="shared" si="14"/>
        <v>0</v>
      </c>
      <c r="AC111" s="55">
        <f t="shared" si="15"/>
        <v>0</v>
      </c>
      <c r="AD111" s="55">
        <f t="shared" si="16"/>
        <v>0</v>
      </c>
      <c r="AE111" s="55">
        <f t="shared" si="17"/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0</v>
      </c>
      <c r="AN111" s="55">
        <v>0</v>
      </c>
      <c r="AO111" s="55">
        <v>0</v>
      </c>
      <c r="AP111" s="55">
        <v>0</v>
      </c>
      <c r="AQ111" s="55">
        <v>0</v>
      </c>
      <c r="AR111" s="55">
        <v>0</v>
      </c>
      <c r="AS111" s="55">
        <v>0</v>
      </c>
      <c r="AT111" s="55">
        <v>0</v>
      </c>
      <c r="AU111" s="55">
        <v>0</v>
      </c>
    </row>
    <row r="112" spans="1:47" s="39" customFormat="1" ht="14.25">
      <c r="A112" s="57">
        <v>93</v>
      </c>
      <c r="B112" s="42" t="s">
        <v>108</v>
      </c>
      <c r="C112" s="54">
        <v>191.1</v>
      </c>
      <c r="D112" s="55">
        <f t="shared" si="10"/>
        <v>3986.5</v>
      </c>
      <c r="E112" s="55">
        <f t="shared" si="11"/>
        <v>9588.7</v>
      </c>
      <c r="F112" s="55">
        <f t="shared" si="12"/>
        <v>15698.2</v>
      </c>
      <c r="G112" s="55">
        <f t="shared" si="13"/>
        <v>20681.1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29.2</v>
      </c>
      <c r="R112" s="55">
        <v>598.2</v>
      </c>
      <c r="S112" s="55">
        <v>1172</v>
      </c>
      <c r="T112" s="55">
        <v>3986.5</v>
      </c>
      <c r="U112" s="55">
        <v>9559.5</v>
      </c>
      <c r="V112" s="55">
        <v>15100</v>
      </c>
      <c r="W112" s="55">
        <v>19509.1</v>
      </c>
      <c r="X112" s="55">
        <v>0</v>
      </c>
      <c r="Y112" s="55">
        <v>0</v>
      </c>
      <c r="Z112" s="55">
        <v>0</v>
      </c>
      <c r="AA112" s="55">
        <v>0</v>
      </c>
      <c r="AB112" s="55">
        <f t="shared" si="14"/>
        <v>3986.5</v>
      </c>
      <c r="AC112" s="55">
        <f t="shared" si="15"/>
        <v>9779.800000000001</v>
      </c>
      <c r="AD112" s="55">
        <f t="shared" si="16"/>
        <v>15752.6</v>
      </c>
      <c r="AE112" s="55">
        <f t="shared" si="17"/>
        <v>20635.5</v>
      </c>
      <c r="AF112" s="55">
        <v>3288.8</v>
      </c>
      <c r="AG112" s="55">
        <v>8595.6</v>
      </c>
      <c r="AH112" s="55">
        <v>13848</v>
      </c>
      <c r="AI112" s="55">
        <v>17763.6</v>
      </c>
      <c r="AJ112" s="55">
        <v>683.7</v>
      </c>
      <c r="AK112" s="55">
        <v>1117</v>
      </c>
      <c r="AL112" s="55">
        <v>1292.4</v>
      </c>
      <c r="AM112" s="55">
        <v>1661.9</v>
      </c>
      <c r="AN112" s="55">
        <v>0</v>
      </c>
      <c r="AO112" s="55">
        <v>0</v>
      </c>
      <c r="AP112" s="55">
        <v>0</v>
      </c>
      <c r="AQ112" s="55">
        <v>0</v>
      </c>
      <c r="AR112" s="55">
        <v>14</v>
      </c>
      <c r="AS112" s="55">
        <v>67.2</v>
      </c>
      <c r="AT112" s="55">
        <v>612.2</v>
      </c>
      <c r="AU112" s="55">
        <v>1210</v>
      </c>
    </row>
    <row r="113" spans="1:47" s="39" customFormat="1" ht="14.25">
      <c r="A113" s="58">
        <v>94</v>
      </c>
      <c r="B113" s="42" t="s">
        <v>109</v>
      </c>
      <c r="C113" s="54">
        <v>1247.3</v>
      </c>
      <c r="D113" s="55">
        <f t="shared" si="10"/>
        <v>7507.3</v>
      </c>
      <c r="E113" s="55">
        <f t="shared" si="11"/>
        <v>18992.8</v>
      </c>
      <c r="F113" s="55">
        <f t="shared" si="12"/>
        <v>29638.9</v>
      </c>
      <c r="G113" s="55">
        <f t="shared" si="13"/>
        <v>38173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156</v>
      </c>
      <c r="Q113" s="55">
        <v>631.8</v>
      </c>
      <c r="R113" s="55">
        <v>665.4</v>
      </c>
      <c r="S113" s="55">
        <v>708.4</v>
      </c>
      <c r="T113" s="55">
        <v>7351.3</v>
      </c>
      <c r="U113" s="55">
        <v>18361</v>
      </c>
      <c r="V113" s="55">
        <v>28973.5</v>
      </c>
      <c r="W113" s="55">
        <v>37464.6</v>
      </c>
      <c r="X113" s="55">
        <v>0</v>
      </c>
      <c r="Y113" s="55">
        <v>0</v>
      </c>
      <c r="Z113" s="55">
        <v>0</v>
      </c>
      <c r="AA113" s="55">
        <v>0</v>
      </c>
      <c r="AB113" s="55">
        <f t="shared" si="14"/>
        <v>8015.400000000001</v>
      </c>
      <c r="AC113" s="55">
        <f t="shared" si="15"/>
        <v>20240.1</v>
      </c>
      <c r="AD113" s="55">
        <f t="shared" si="16"/>
        <v>30886.2</v>
      </c>
      <c r="AE113" s="55">
        <f t="shared" si="17"/>
        <v>39331</v>
      </c>
      <c r="AF113" s="55">
        <v>6173.1</v>
      </c>
      <c r="AG113" s="55">
        <v>17658.5</v>
      </c>
      <c r="AH113" s="55">
        <v>27818.6</v>
      </c>
      <c r="AI113" s="55">
        <v>35059</v>
      </c>
      <c r="AJ113" s="55">
        <v>1754.8</v>
      </c>
      <c r="AK113" s="55">
        <v>2326.3</v>
      </c>
      <c r="AL113" s="55">
        <v>2775.7</v>
      </c>
      <c r="AM113" s="55">
        <v>3845.1</v>
      </c>
      <c r="AN113" s="55">
        <v>0</v>
      </c>
      <c r="AO113" s="55">
        <v>0</v>
      </c>
      <c r="AP113" s="55">
        <v>0</v>
      </c>
      <c r="AQ113" s="55">
        <v>0</v>
      </c>
      <c r="AR113" s="55">
        <v>87.5</v>
      </c>
      <c r="AS113" s="55">
        <v>255.3</v>
      </c>
      <c r="AT113" s="55">
        <v>291.9</v>
      </c>
      <c r="AU113" s="55">
        <v>426.9</v>
      </c>
    </row>
    <row r="114" spans="1:47" s="39" customFormat="1" ht="14.25">
      <c r="A114" s="58">
        <v>95</v>
      </c>
      <c r="B114" s="42" t="s">
        <v>110</v>
      </c>
      <c r="C114" s="54">
        <v>174.1</v>
      </c>
      <c r="D114" s="55">
        <f t="shared" si="10"/>
        <v>7037.9</v>
      </c>
      <c r="E114" s="55">
        <f t="shared" si="11"/>
        <v>18605.2</v>
      </c>
      <c r="F114" s="55">
        <f t="shared" si="12"/>
        <v>29480.6</v>
      </c>
      <c r="G114" s="55">
        <f t="shared" si="13"/>
        <v>38153.8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92</v>
      </c>
      <c r="S114" s="55">
        <v>184</v>
      </c>
      <c r="T114" s="55">
        <v>7037.9</v>
      </c>
      <c r="U114" s="55">
        <v>18605.2</v>
      </c>
      <c r="V114" s="55">
        <v>29388.6</v>
      </c>
      <c r="W114" s="55">
        <v>37969.8</v>
      </c>
      <c r="X114" s="55">
        <v>0</v>
      </c>
      <c r="Y114" s="55">
        <v>0</v>
      </c>
      <c r="Z114" s="55">
        <v>0</v>
      </c>
      <c r="AA114" s="55">
        <v>0</v>
      </c>
      <c r="AB114" s="55">
        <f t="shared" si="14"/>
        <v>7201</v>
      </c>
      <c r="AC114" s="55">
        <f t="shared" si="15"/>
        <v>18779.3</v>
      </c>
      <c r="AD114" s="55">
        <f t="shared" si="16"/>
        <v>29654.7</v>
      </c>
      <c r="AE114" s="55">
        <f t="shared" si="17"/>
        <v>38327.9</v>
      </c>
      <c r="AF114" s="55">
        <v>5399.4</v>
      </c>
      <c r="AG114" s="55">
        <v>15908.3</v>
      </c>
      <c r="AH114" s="55">
        <v>26293.2</v>
      </c>
      <c r="AI114" s="55">
        <v>33504.1</v>
      </c>
      <c r="AJ114" s="55">
        <v>1781.6</v>
      </c>
      <c r="AK114" s="55">
        <v>2796</v>
      </c>
      <c r="AL114" s="55">
        <v>3241.5</v>
      </c>
      <c r="AM114" s="55">
        <v>4653.8</v>
      </c>
      <c r="AN114" s="55">
        <v>0</v>
      </c>
      <c r="AO114" s="55">
        <v>0</v>
      </c>
      <c r="AP114" s="55">
        <v>0</v>
      </c>
      <c r="AQ114" s="55">
        <v>0</v>
      </c>
      <c r="AR114" s="55">
        <v>20</v>
      </c>
      <c r="AS114" s="55">
        <v>75</v>
      </c>
      <c r="AT114" s="55">
        <v>120</v>
      </c>
      <c r="AU114" s="55">
        <v>170</v>
      </c>
    </row>
    <row r="115" spans="1:47" s="39" customFormat="1" ht="14.25">
      <c r="A115" s="57">
        <v>96</v>
      </c>
      <c r="B115" s="42" t="s">
        <v>111</v>
      </c>
      <c r="C115" s="54">
        <v>716.2</v>
      </c>
      <c r="D115" s="55">
        <f t="shared" si="10"/>
        <v>7271</v>
      </c>
      <c r="E115" s="55">
        <f t="shared" si="11"/>
        <v>17246.9</v>
      </c>
      <c r="F115" s="55">
        <f t="shared" si="12"/>
        <v>27246.5</v>
      </c>
      <c r="G115" s="55">
        <f t="shared" si="13"/>
        <v>35230.3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68</v>
      </c>
      <c r="Q115" s="55">
        <v>309.4</v>
      </c>
      <c r="R115" s="55">
        <v>492.3</v>
      </c>
      <c r="S115" s="55">
        <v>664</v>
      </c>
      <c r="T115" s="55">
        <v>7203</v>
      </c>
      <c r="U115" s="55">
        <v>16937.5</v>
      </c>
      <c r="V115" s="55">
        <v>26754.2</v>
      </c>
      <c r="W115" s="55">
        <v>34566.3</v>
      </c>
      <c r="X115" s="55">
        <v>0</v>
      </c>
      <c r="Y115" s="55">
        <v>0</v>
      </c>
      <c r="Z115" s="55">
        <v>0</v>
      </c>
      <c r="AA115" s="55">
        <v>0</v>
      </c>
      <c r="AB115" s="55">
        <f t="shared" si="14"/>
        <v>7286.6</v>
      </c>
      <c r="AC115" s="55">
        <f t="shared" si="15"/>
        <v>17963.1</v>
      </c>
      <c r="AD115" s="55">
        <f t="shared" si="16"/>
        <v>27962.7</v>
      </c>
      <c r="AE115" s="55">
        <f t="shared" si="17"/>
        <v>35838.5</v>
      </c>
      <c r="AF115" s="55">
        <v>6580.3</v>
      </c>
      <c r="AG115" s="55">
        <v>16128.7</v>
      </c>
      <c r="AH115" s="55">
        <v>25712.4</v>
      </c>
      <c r="AI115" s="55">
        <v>33171.1</v>
      </c>
      <c r="AJ115" s="55">
        <v>675.3</v>
      </c>
      <c r="AK115" s="55">
        <v>1045.1</v>
      </c>
      <c r="AL115" s="55">
        <v>1340</v>
      </c>
      <c r="AM115" s="55">
        <v>1593.4</v>
      </c>
      <c r="AN115" s="55">
        <v>0</v>
      </c>
      <c r="AO115" s="55">
        <v>0</v>
      </c>
      <c r="AP115" s="55">
        <v>0</v>
      </c>
      <c r="AQ115" s="55">
        <v>0</v>
      </c>
      <c r="AR115" s="55">
        <v>31</v>
      </c>
      <c r="AS115" s="55">
        <v>789.3</v>
      </c>
      <c r="AT115" s="55">
        <v>910.3</v>
      </c>
      <c r="AU115" s="55">
        <v>1074</v>
      </c>
    </row>
    <row r="116" spans="1:47" s="39" customFormat="1" ht="14.25">
      <c r="A116" s="57">
        <v>97</v>
      </c>
      <c r="B116" s="42" t="s">
        <v>112</v>
      </c>
      <c r="C116" s="54">
        <v>637.5</v>
      </c>
      <c r="D116" s="55">
        <f t="shared" si="10"/>
        <v>8018.2</v>
      </c>
      <c r="E116" s="55">
        <f t="shared" si="11"/>
        <v>20645.7</v>
      </c>
      <c r="F116" s="55">
        <f t="shared" si="12"/>
        <v>32481.9</v>
      </c>
      <c r="G116" s="55">
        <f t="shared" si="13"/>
        <v>42104.4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8018.2</v>
      </c>
      <c r="U116" s="55">
        <v>20645.7</v>
      </c>
      <c r="V116" s="55">
        <v>32481.9</v>
      </c>
      <c r="W116" s="55">
        <v>42104.4</v>
      </c>
      <c r="X116" s="55">
        <v>0</v>
      </c>
      <c r="Y116" s="55">
        <v>0</v>
      </c>
      <c r="Z116" s="55">
        <v>0</v>
      </c>
      <c r="AA116" s="55">
        <v>0</v>
      </c>
      <c r="AB116" s="55">
        <f t="shared" si="14"/>
        <v>8655.7</v>
      </c>
      <c r="AC116" s="55">
        <f t="shared" si="15"/>
        <v>21283.2</v>
      </c>
      <c r="AD116" s="55">
        <f t="shared" si="16"/>
        <v>32931.3</v>
      </c>
      <c r="AE116" s="55">
        <f t="shared" si="17"/>
        <v>42553.8</v>
      </c>
      <c r="AF116" s="55">
        <v>6376.2</v>
      </c>
      <c r="AG116" s="55">
        <v>17891.2</v>
      </c>
      <c r="AH116" s="55">
        <v>29275.4</v>
      </c>
      <c r="AI116" s="55">
        <v>37190.3</v>
      </c>
      <c r="AJ116" s="55">
        <v>2257.5</v>
      </c>
      <c r="AK116" s="55">
        <v>3322</v>
      </c>
      <c r="AL116" s="55">
        <v>3553.9</v>
      </c>
      <c r="AM116" s="55">
        <v>5243.5</v>
      </c>
      <c r="AN116" s="55">
        <v>0</v>
      </c>
      <c r="AO116" s="55">
        <v>0</v>
      </c>
      <c r="AP116" s="55">
        <v>0</v>
      </c>
      <c r="AQ116" s="55">
        <v>0</v>
      </c>
      <c r="AR116" s="55">
        <v>22</v>
      </c>
      <c r="AS116" s="55">
        <v>70</v>
      </c>
      <c r="AT116" s="55">
        <v>102</v>
      </c>
      <c r="AU116" s="55">
        <v>120</v>
      </c>
    </row>
    <row r="117" spans="1:47" s="39" customFormat="1" ht="14.25">
      <c r="A117" s="58">
        <v>98</v>
      </c>
      <c r="B117" s="42" t="s">
        <v>113</v>
      </c>
      <c r="C117" s="54">
        <v>615.7</v>
      </c>
      <c r="D117" s="55">
        <f aca="true" t="shared" si="18" ref="D117:D148">H117+L117+P117+T117+X117</f>
        <v>7464.4</v>
      </c>
      <c r="E117" s="55">
        <f t="shared" si="11"/>
        <v>19627.6</v>
      </c>
      <c r="F117" s="55">
        <f t="shared" si="12"/>
        <v>31005</v>
      </c>
      <c r="G117" s="55">
        <f t="shared" si="13"/>
        <v>40104.7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152.8</v>
      </c>
      <c r="R117" s="55">
        <v>242.8</v>
      </c>
      <c r="S117" s="55">
        <v>360.2</v>
      </c>
      <c r="T117" s="55">
        <v>7464.4</v>
      </c>
      <c r="U117" s="55">
        <v>19474.8</v>
      </c>
      <c r="V117" s="55">
        <v>30762.2</v>
      </c>
      <c r="W117" s="55">
        <v>39744.5</v>
      </c>
      <c r="X117" s="55">
        <v>0</v>
      </c>
      <c r="Y117" s="55">
        <v>0</v>
      </c>
      <c r="Z117" s="55">
        <v>0</v>
      </c>
      <c r="AA117" s="55">
        <v>0</v>
      </c>
      <c r="AB117" s="55">
        <f aca="true" t="shared" si="19" ref="AB117:AB148">AF117+AJ117+AN117+AR117</f>
        <v>8080.1</v>
      </c>
      <c r="AC117" s="55">
        <f t="shared" si="15"/>
        <v>20243.3</v>
      </c>
      <c r="AD117" s="55">
        <f t="shared" si="16"/>
        <v>31620.700000000004</v>
      </c>
      <c r="AE117" s="55">
        <f t="shared" si="17"/>
        <v>40574.4</v>
      </c>
      <c r="AF117" s="55">
        <v>7164.8</v>
      </c>
      <c r="AG117" s="55">
        <v>18850.3</v>
      </c>
      <c r="AH117" s="55">
        <v>29549.9</v>
      </c>
      <c r="AI117" s="55">
        <v>38050.9</v>
      </c>
      <c r="AJ117" s="55">
        <v>799.7</v>
      </c>
      <c r="AK117" s="55">
        <v>1222.1</v>
      </c>
      <c r="AL117" s="55">
        <v>1799.9</v>
      </c>
      <c r="AM117" s="55">
        <v>2173.5</v>
      </c>
      <c r="AN117" s="55">
        <v>0</v>
      </c>
      <c r="AO117" s="55">
        <v>0</v>
      </c>
      <c r="AP117" s="55">
        <v>0</v>
      </c>
      <c r="AQ117" s="55">
        <v>0</v>
      </c>
      <c r="AR117" s="55">
        <v>115.6</v>
      </c>
      <c r="AS117" s="55">
        <v>170.9</v>
      </c>
      <c r="AT117" s="55">
        <v>270.9</v>
      </c>
      <c r="AU117" s="55">
        <v>350</v>
      </c>
    </row>
    <row r="118" spans="1:47" s="39" customFormat="1" ht="14.25">
      <c r="A118" s="58">
        <v>99</v>
      </c>
      <c r="B118" s="42" t="s">
        <v>114</v>
      </c>
      <c r="C118" s="54">
        <v>857.8</v>
      </c>
      <c r="D118" s="55">
        <f t="shared" si="18"/>
        <v>10479.4</v>
      </c>
      <c r="E118" s="64">
        <f>I118+M118+Q118+U118+Y118</f>
        <v>27506.8</v>
      </c>
      <c r="F118" s="64">
        <f>J118+N118+R118+V118+Z118</f>
        <v>43261.3</v>
      </c>
      <c r="G118" s="64">
        <f>K118+O118+S118+W118+AA118</f>
        <v>56104.799999999996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237.5</v>
      </c>
      <c r="R118" s="55">
        <v>323.3</v>
      </c>
      <c r="S118" s="55">
        <v>527.2</v>
      </c>
      <c r="T118" s="55">
        <v>10479.4</v>
      </c>
      <c r="U118" s="55">
        <v>27222.1</v>
      </c>
      <c r="V118" s="55">
        <v>42890.8</v>
      </c>
      <c r="W118" s="55">
        <v>55530.4</v>
      </c>
      <c r="X118" s="55">
        <v>0</v>
      </c>
      <c r="Y118" s="55">
        <v>47.2</v>
      </c>
      <c r="Z118" s="55">
        <v>47.2</v>
      </c>
      <c r="AA118" s="55">
        <v>47.2</v>
      </c>
      <c r="AB118" s="55">
        <f t="shared" si="19"/>
        <v>10732.199999999999</v>
      </c>
      <c r="AC118" s="55">
        <f>AG118+AK118+AO118+AS118</f>
        <v>28054.300000000003</v>
      </c>
      <c r="AD118" s="55">
        <f>AH118+AL118+AP118+AT118</f>
        <v>43808.8</v>
      </c>
      <c r="AE118" s="55">
        <f>AI118+AM118+AQ118+AU118</f>
        <v>56652.3</v>
      </c>
      <c r="AF118" s="55">
        <v>9364.3</v>
      </c>
      <c r="AG118" s="55">
        <v>25829.2</v>
      </c>
      <c r="AH118" s="55">
        <v>40859.5</v>
      </c>
      <c r="AI118" s="55">
        <v>51673.3</v>
      </c>
      <c r="AJ118" s="55">
        <v>1352.9</v>
      </c>
      <c r="AK118" s="55">
        <v>2030.9</v>
      </c>
      <c r="AL118" s="55">
        <v>2692.9</v>
      </c>
      <c r="AM118" s="55">
        <v>4438.2</v>
      </c>
      <c r="AN118" s="55">
        <v>0</v>
      </c>
      <c r="AO118" s="55">
        <v>0</v>
      </c>
      <c r="AP118" s="55">
        <v>0</v>
      </c>
      <c r="AQ118" s="55">
        <v>0</v>
      </c>
      <c r="AR118" s="55">
        <v>15</v>
      </c>
      <c r="AS118" s="55">
        <v>194.2</v>
      </c>
      <c r="AT118" s="55">
        <v>256.4</v>
      </c>
      <c r="AU118" s="55">
        <v>540.8</v>
      </c>
    </row>
    <row r="119" spans="1:47" s="39" customFormat="1" ht="14.25">
      <c r="A119" s="57">
        <v>100</v>
      </c>
      <c r="B119" s="42" t="s">
        <v>115</v>
      </c>
      <c r="C119" s="54">
        <v>106.7</v>
      </c>
      <c r="D119" s="55">
        <f t="shared" si="18"/>
        <v>6402.6</v>
      </c>
      <c r="E119" s="55">
        <f t="shared" si="11"/>
        <v>15968.4</v>
      </c>
      <c r="F119" s="55">
        <f t="shared" si="12"/>
        <v>25223.5</v>
      </c>
      <c r="G119" s="55">
        <f t="shared" si="13"/>
        <v>32588.5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6402.6</v>
      </c>
      <c r="U119" s="55">
        <v>15968.4</v>
      </c>
      <c r="V119" s="55">
        <v>25223.5</v>
      </c>
      <c r="W119" s="55">
        <v>32588.5</v>
      </c>
      <c r="X119" s="55">
        <v>0</v>
      </c>
      <c r="Y119" s="55">
        <v>0</v>
      </c>
      <c r="Z119" s="55">
        <v>0</v>
      </c>
      <c r="AA119" s="55">
        <v>0</v>
      </c>
      <c r="AB119" s="55">
        <f t="shared" si="19"/>
        <v>6509.3</v>
      </c>
      <c r="AC119" s="55">
        <f t="shared" si="15"/>
        <v>16075.1</v>
      </c>
      <c r="AD119" s="55">
        <f t="shared" si="16"/>
        <v>25330.2</v>
      </c>
      <c r="AE119" s="55">
        <f t="shared" si="17"/>
        <v>32673.8</v>
      </c>
      <c r="AF119" s="55">
        <v>5934.6</v>
      </c>
      <c r="AG119" s="55">
        <v>14565.1</v>
      </c>
      <c r="AH119" s="55">
        <v>23299.7</v>
      </c>
      <c r="AI119" s="55">
        <v>29685</v>
      </c>
      <c r="AJ119" s="55">
        <v>554.7</v>
      </c>
      <c r="AK119" s="55">
        <v>1385</v>
      </c>
      <c r="AL119" s="55">
        <v>1905.5</v>
      </c>
      <c r="AM119" s="55">
        <v>2848.8</v>
      </c>
      <c r="AN119" s="55">
        <v>0</v>
      </c>
      <c r="AO119" s="55">
        <v>0</v>
      </c>
      <c r="AP119" s="55">
        <v>0</v>
      </c>
      <c r="AQ119" s="55">
        <v>0</v>
      </c>
      <c r="AR119" s="55">
        <v>20</v>
      </c>
      <c r="AS119" s="55">
        <v>125</v>
      </c>
      <c r="AT119" s="55">
        <v>125</v>
      </c>
      <c r="AU119" s="55">
        <v>140</v>
      </c>
    </row>
    <row r="120" spans="1:47" s="39" customFormat="1" ht="14.25">
      <c r="A120" s="57">
        <v>101</v>
      </c>
      <c r="B120" s="42" t="s">
        <v>116</v>
      </c>
      <c r="C120" s="54">
        <v>56.1</v>
      </c>
      <c r="D120" s="55">
        <f t="shared" si="18"/>
        <v>6855.2</v>
      </c>
      <c r="E120" s="55">
        <f t="shared" si="11"/>
        <v>16568.6</v>
      </c>
      <c r="F120" s="55">
        <f t="shared" si="12"/>
        <v>26329.8</v>
      </c>
      <c r="G120" s="55">
        <f t="shared" si="13"/>
        <v>33999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269.7</v>
      </c>
      <c r="R120" s="55">
        <v>584.2</v>
      </c>
      <c r="S120" s="55">
        <v>736</v>
      </c>
      <c r="T120" s="55">
        <v>6855.2</v>
      </c>
      <c r="U120" s="55">
        <v>16298.9</v>
      </c>
      <c r="V120" s="55">
        <v>25745.6</v>
      </c>
      <c r="W120" s="55">
        <v>33263</v>
      </c>
      <c r="X120" s="55">
        <v>0</v>
      </c>
      <c r="Y120" s="55">
        <v>0</v>
      </c>
      <c r="Z120" s="55">
        <v>0</v>
      </c>
      <c r="AA120" s="55">
        <v>0</v>
      </c>
      <c r="AB120" s="55">
        <f t="shared" si="19"/>
        <v>6911.299999999999</v>
      </c>
      <c r="AC120" s="55">
        <f t="shared" si="15"/>
        <v>16569.2</v>
      </c>
      <c r="AD120" s="55">
        <f t="shared" si="16"/>
        <v>26330.4</v>
      </c>
      <c r="AE120" s="55">
        <f t="shared" si="17"/>
        <v>34140.4</v>
      </c>
      <c r="AF120" s="55">
        <v>5155.4</v>
      </c>
      <c r="AG120" s="55">
        <v>14812.4</v>
      </c>
      <c r="AH120" s="55">
        <v>23316.4</v>
      </c>
      <c r="AI120" s="55">
        <v>29911.6</v>
      </c>
      <c r="AJ120" s="55">
        <v>1749.9</v>
      </c>
      <c r="AK120" s="55">
        <v>1750.8</v>
      </c>
      <c r="AL120" s="55">
        <v>2824</v>
      </c>
      <c r="AM120" s="55">
        <v>3854.8</v>
      </c>
      <c r="AN120" s="55">
        <v>0</v>
      </c>
      <c r="AO120" s="55">
        <v>0</v>
      </c>
      <c r="AP120" s="55">
        <v>0</v>
      </c>
      <c r="AQ120" s="55">
        <v>0</v>
      </c>
      <c r="AR120" s="55">
        <v>6</v>
      </c>
      <c r="AS120" s="55">
        <v>6</v>
      </c>
      <c r="AT120" s="55">
        <v>190</v>
      </c>
      <c r="AU120" s="55">
        <v>374</v>
      </c>
    </row>
    <row r="121" spans="1:47" s="39" customFormat="1" ht="14.25">
      <c r="A121" s="58">
        <v>102</v>
      </c>
      <c r="B121" s="42" t="s">
        <v>117</v>
      </c>
      <c r="C121" s="54">
        <v>431.1</v>
      </c>
      <c r="D121" s="55">
        <f t="shared" si="18"/>
        <v>7745.8</v>
      </c>
      <c r="E121" s="55">
        <f t="shared" si="11"/>
        <v>20772.4</v>
      </c>
      <c r="F121" s="55">
        <f t="shared" si="12"/>
        <v>32544.899999999998</v>
      </c>
      <c r="G121" s="55">
        <f t="shared" si="13"/>
        <v>42036.2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642</v>
      </c>
      <c r="R121" s="55">
        <v>778.8</v>
      </c>
      <c r="S121" s="55">
        <v>961.2</v>
      </c>
      <c r="T121" s="55">
        <v>7745.8</v>
      </c>
      <c r="U121" s="55">
        <v>20130.4</v>
      </c>
      <c r="V121" s="55">
        <v>31766.1</v>
      </c>
      <c r="W121" s="55">
        <v>41075</v>
      </c>
      <c r="X121" s="55">
        <v>0</v>
      </c>
      <c r="Y121" s="55">
        <v>0</v>
      </c>
      <c r="Z121" s="55">
        <v>0</v>
      </c>
      <c r="AA121" s="55">
        <v>0</v>
      </c>
      <c r="AB121" s="55">
        <f t="shared" si="19"/>
        <v>8176.900000000001</v>
      </c>
      <c r="AC121" s="55">
        <f t="shared" si="15"/>
        <v>21203.6</v>
      </c>
      <c r="AD121" s="55">
        <f t="shared" si="16"/>
        <v>32789.7</v>
      </c>
      <c r="AE121" s="55">
        <f t="shared" si="17"/>
        <v>42281</v>
      </c>
      <c r="AF121" s="55">
        <v>6417.6</v>
      </c>
      <c r="AG121" s="55">
        <v>18960.6</v>
      </c>
      <c r="AH121" s="55">
        <v>29707.9</v>
      </c>
      <c r="AI121" s="55">
        <v>37600.9</v>
      </c>
      <c r="AJ121" s="55">
        <v>1750.3</v>
      </c>
      <c r="AK121" s="55">
        <v>2196.9</v>
      </c>
      <c r="AL121" s="55">
        <v>3009.1</v>
      </c>
      <c r="AM121" s="55">
        <v>4586.1</v>
      </c>
      <c r="AN121" s="55">
        <v>0</v>
      </c>
      <c r="AO121" s="55">
        <v>0</v>
      </c>
      <c r="AP121" s="55">
        <v>0</v>
      </c>
      <c r="AQ121" s="55">
        <v>0</v>
      </c>
      <c r="AR121" s="55">
        <v>9</v>
      </c>
      <c r="AS121" s="55">
        <v>46.1</v>
      </c>
      <c r="AT121" s="55">
        <v>72.7</v>
      </c>
      <c r="AU121" s="55">
        <v>94</v>
      </c>
    </row>
    <row r="122" spans="1:47" s="39" customFormat="1" ht="14.25">
      <c r="A122" s="58">
        <v>103</v>
      </c>
      <c r="B122" s="42" t="s">
        <v>118</v>
      </c>
      <c r="C122" s="54">
        <v>1338</v>
      </c>
      <c r="D122" s="55">
        <f t="shared" si="18"/>
        <v>6106.6</v>
      </c>
      <c r="E122" s="55">
        <f t="shared" si="11"/>
        <v>15196.599999999999</v>
      </c>
      <c r="F122" s="55">
        <f t="shared" si="12"/>
        <v>24057.2</v>
      </c>
      <c r="G122" s="55">
        <f t="shared" si="13"/>
        <v>31204.2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54.8</v>
      </c>
      <c r="R122" s="55">
        <v>178.7</v>
      </c>
      <c r="S122" s="55">
        <v>311.5</v>
      </c>
      <c r="T122" s="55">
        <v>6106.6</v>
      </c>
      <c r="U122" s="55">
        <v>15141.8</v>
      </c>
      <c r="V122" s="55">
        <v>23878.5</v>
      </c>
      <c r="W122" s="55">
        <v>30892.7</v>
      </c>
      <c r="X122" s="55">
        <v>0</v>
      </c>
      <c r="Y122" s="55">
        <v>0</v>
      </c>
      <c r="Z122" s="55">
        <v>0</v>
      </c>
      <c r="AA122" s="55">
        <v>0</v>
      </c>
      <c r="AB122" s="55">
        <f t="shared" si="19"/>
        <v>7444.6</v>
      </c>
      <c r="AC122" s="55">
        <f t="shared" si="15"/>
        <v>16534.6</v>
      </c>
      <c r="AD122" s="55">
        <f t="shared" si="16"/>
        <v>25395.2</v>
      </c>
      <c r="AE122" s="55">
        <f t="shared" si="17"/>
        <v>32454.3</v>
      </c>
      <c r="AF122" s="55">
        <v>5973.6</v>
      </c>
      <c r="AG122" s="55">
        <v>14727.8</v>
      </c>
      <c r="AH122" s="55">
        <v>23203.5</v>
      </c>
      <c r="AI122" s="55">
        <v>29899.3</v>
      </c>
      <c r="AJ122" s="55">
        <v>1471</v>
      </c>
      <c r="AK122" s="55">
        <v>1795.8</v>
      </c>
      <c r="AL122" s="55">
        <v>2174.7</v>
      </c>
      <c r="AM122" s="55">
        <v>2521</v>
      </c>
      <c r="AN122" s="55">
        <v>0</v>
      </c>
      <c r="AO122" s="55">
        <v>0</v>
      </c>
      <c r="AP122" s="55">
        <v>0</v>
      </c>
      <c r="AQ122" s="55">
        <v>0</v>
      </c>
      <c r="AR122" s="55">
        <v>0</v>
      </c>
      <c r="AS122" s="55">
        <v>11</v>
      </c>
      <c r="AT122" s="55">
        <v>17</v>
      </c>
      <c r="AU122" s="55">
        <v>34</v>
      </c>
    </row>
    <row r="123" spans="1:47" s="39" customFormat="1" ht="14.25">
      <c r="A123" s="57">
        <v>104</v>
      </c>
      <c r="B123" s="42" t="s">
        <v>119</v>
      </c>
      <c r="C123" s="54">
        <v>1471.3</v>
      </c>
      <c r="D123" s="55">
        <f t="shared" si="18"/>
        <v>5298.1</v>
      </c>
      <c r="E123" s="55">
        <f t="shared" si="11"/>
        <v>13113.6</v>
      </c>
      <c r="F123" s="55">
        <f t="shared" si="12"/>
        <v>20743.1</v>
      </c>
      <c r="G123" s="55">
        <f t="shared" si="13"/>
        <v>26952.2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70.5</v>
      </c>
      <c r="R123" s="55">
        <v>203.5</v>
      </c>
      <c r="S123" s="55">
        <v>348</v>
      </c>
      <c r="T123" s="55">
        <v>5298.1</v>
      </c>
      <c r="U123" s="55">
        <v>13043.1</v>
      </c>
      <c r="V123" s="55">
        <v>20539.6</v>
      </c>
      <c r="W123" s="55">
        <v>26604.2</v>
      </c>
      <c r="X123" s="55">
        <v>0</v>
      </c>
      <c r="Y123" s="55">
        <v>0</v>
      </c>
      <c r="Z123" s="55">
        <v>0</v>
      </c>
      <c r="AA123" s="55">
        <v>0</v>
      </c>
      <c r="AB123" s="55">
        <f t="shared" si="19"/>
        <v>4846.1</v>
      </c>
      <c r="AC123" s="55">
        <f t="shared" si="15"/>
        <v>12351.699999999999</v>
      </c>
      <c r="AD123" s="55">
        <f t="shared" si="16"/>
        <v>20985.1</v>
      </c>
      <c r="AE123" s="55">
        <f t="shared" si="17"/>
        <v>28368.9</v>
      </c>
      <c r="AF123" s="55">
        <v>4036.5</v>
      </c>
      <c r="AG123" s="55">
        <v>11208.3</v>
      </c>
      <c r="AH123" s="55">
        <v>17524.6</v>
      </c>
      <c r="AI123" s="55">
        <v>24000</v>
      </c>
      <c r="AJ123" s="55">
        <v>798.6</v>
      </c>
      <c r="AK123" s="55">
        <v>1118.4</v>
      </c>
      <c r="AL123" s="55">
        <v>1808.5</v>
      </c>
      <c r="AM123" s="55">
        <v>2600.9</v>
      </c>
      <c r="AN123" s="55">
        <v>0</v>
      </c>
      <c r="AO123" s="55">
        <v>0</v>
      </c>
      <c r="AP123" s="55">
        <v>0</v>
      </c>
      <c r="AQ123" s="55">
        <v>0</v>
      </c>
      <c r="AR123" s="55">
        <v>11</v>
      </c>
      <c r="AS123" s="55">
        <v>25</v>
      </c>
      <c r="AT123" s="55">
        <v>1652</v>
      </c>
      <c r="AU123" s="55">
        <v>1768</v>
      </c>
    </row>
    <row r="124" spans="1:47" s="39" customFormat="1" ht="14.25">
      <c r="A124" s="57">
        <v>105</v>
      </c>
      <c r="B124" s="42" t="s">
        <v>120</v>
      </c>
      <c r="C124" s="54">
        <v>304.2</v>
      </c>
      <c r="D124" s="55">
        <f t="shared" si="18"/>
        <v>1783.5</v>
      </c>
      <c r="E124" s="55">
        <f t="shared" si="11"/>
        <v>4442.1</v>
      </c>
      <c r="F124" s="55">
        <f t="shared" si="12"/>
        <v>7016.8</v>
      </c>
      <c r="G124" s="55">
        <f t="shared" si="13"/>
        <v>9065.6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1783.5</v>
      </c>
      <c r="U124" s="55">
        <v>4442.1</v>
      </c>
      <c r="V124" s="55">
        <v>7016.8</v>
      </c>
      <c r="W124" s="55">
        <v>9065.6</v>
      </c>
      <c r="X124" s="55">
        <v>0</v>
      </c>
      <c r="Y124" s="55">
        <v>0</v>
      </c>
      <c r="Z124" s="55">
        <v>0</v>
      </c>
      <c r="AA124" s="55">
        <v>0</v>
      </c>
      <c r="AB124" s="55">
        <f t="shared" si="19"/>
        <v>2087.7</v>
      </c>
      <c r="AC124" s="55">
        <f t="shared" si="15"/>
        <v>4746.3</v>
      </c>
      <c r="AD124" s="55">
        <f t="shared" si="16"/>
        <v>7321</v>
      </c>
      <c r="AE124" s="55">
        <f t="shared" si="17"/>
        <v>9358</v>
      </c>
      <c r="AF124" s="55">
        <v>1664.1</v>
      </c>
      <c r="AG124" s="55">
        <v>4145.3</v>
      </c>
      <c r="AH124" s="55">
        <v>6675</v>
      </c>
      <c r="AI124" s="55">
        <v>8385.4</v>
      </c>
      <c r="AJ124" s="55">
        <v>409.6</v>
      </c>
      <c r="AK124" s="55">
        <v>587</v>
      </c>
      <c r="AL124" s="55">
        <v>632</v>
      </c>
      <c r="AM124" s="55">
        <v>958.6</v>
      </c>
      <c r="AN124" s="55">
        <v>0</v>
      </c>
      <c r="AO124" s="55">
        <v>0</v>
      </c>
      <c r="AP124" s="55">
        <v>0</v>
      </c>
      <c r="AQ124" s="55">
        <v>0</v>
      </c>
      <c r="AR124" s="55">
        <v>14</v>
      </c>
      <c r="AS124" s="55">
        <v>14</v>
      </c>
      <c r="AT124" s="55">
        <v>14</v>
      </c>
      <c r="AU124" s="55">
        <v>14</v>
      </c>
    </row>
    <row r="125" spans="1:47" s="39" customFormat="1" ht="14.25">
      <c r="A125" s="58">
        <v>106</v>
      </c>
      <c r="B125" s="42" t="s">
        <v>121</v>
      </c>
      <c r="C125" s="54">
        <v>1604.6</v>
      </c>
      <c r="D125" s="55">
        <f t="shared" si="18"/>
        <v>6954.200000000001</v>
      </c>
      <c r="E125" s="55">
        <f t="shared" si="11"/>
        <v>17797.2</v>
      </c>
      <c r="F125" s="55">
        <f t="shared" si="12"/>
        <v>27928.3</v>
      </c>
      <c r="G125" s="55">
        <f t="shared" si="13"/>
        <v>36245.9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249.1</v>
      </c>
      <c r="Q125" s="55">
        <v>380.8</v>
      </c>
      <c r="R125" s="55">
        <v>488.5</v>
      </c>
      <c r="S125" s="55">
        <v>718.4</v>
      </c>
      <c r="T125" s="55">
        <v>6705.1</v>
      </c>
      <c r="U125" s="55">
        <v>17416.4</v>
      </c>
      <c r="V125" s="55">
        <v>27439.8</v>
      </c>
      <c r="W125" s="55">
        <v>35527.5</v>
      </c>
      <c r="X125" s="55">
        <v>0</v>
      </c>
      <c r="Y125" s="55">
        <v>0</v>
      </c>
      <c r="Z125" s="55">
        <v>0</v>
      </c>
      <c r="AA125" s="55">
        <v>0</v>
      </c>
      <c r="AB125" s="55">
        <f t="shared" si="19"/>
        <v>8558.8</v>
      </c>
      <c r="AC125" s="55">
        <f t="shared" si="15"/>
        <v>19401.8</v>
      </c>
      <c r="AD125" s="55">
        <f t="shared" si="16"/>
        <v>29532.9</v>
      </c>
      <c r="AE125" s="55">
        <f t="shared" si="17"/>
        <v>37702.5</v>
      </c>
      <c r="AF125" s="55">
        <v>6615.7</v>
      </c>
      <c r="AG125" s="55">
        <v>16400</v>
      </c>
      <c r="AH125" s="55">
        <v>25861.4</v>
      </c>
      <c r="AI125" s="55">
        <v>32033.1</v>
      </c>
      <c r="AJ125" s="55">
        <v>1937.1</v>
      </c>
      <c r="AK125" s="55">
        <v>2974.8</v>
      </c>
      <c r="AL125" s="55">
        <v>3644.5</v>
      </c>
      <c r="AM125" s="55">
        <v>5622.4</v>
      </c>
      <c r="AN125" s="55">
        <v>0</v>
      </c>
      <c r="AO125" s="55">
        <v>0</v>
      </c>
      <c r="AP125" s="55">
        <v>0</v>
      </c>
      <c r="AQ125" s="55">
        <v>0</v>
      </c>
      <c r="AR125" s="55">
        <v>6</v>
      </c>
      <c r="AS125" s="55">
        <v>27</v>
      </c>
      <c r="AT125" s="55">
        <v>27</v>
      </c>
      <c r="AU125" s="55">
        <v>47</v>
      </c>
    </row>
    <row r="126" spans="1:47" s="39" customFormat="1" ht="14.25">
      <c r="A126" s="58">
        <v>107</v>
      </c>
      <c r="B126" s="42" t="s">
        <v>122</v>
      </c>
      <c r="C126" s="54">
        <v>496.5</v>
      </c>
      <c r="D126" s="55">
        <f t="shared" si="18"/>
        <v>5478</v>
      </c>
      <c r="E126" s="55">
        <f t="shared" si="11"/>
        <v>13388.3</v>
      </c>
      <c r="F126" s="55">
        <f t="shared" si="12"/>
        <v>21148.300000000003</v>
      </c>
      <c r="G126" s="55">
        <f t="shared" si="13"/>
        <v>27360.8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132.4</v>
      </c>
      <c r="R126" s="55">
        <v>209.4</v>
      </c>
      <c r="S126" s="55">
        <v>308</v>
      </c>
      <c r="T126" s="55">
        <v>5478</v>
      </c>
      <c r="U126" s="55">
        <v>13255.9</v>
      </c>
      <c r="V126" s="55">
        <v>20938.9</v>
      </c>
      <c r="W126" s="55">
        <v>27052.8</v>
      </c>
      <c r="X126" s="55">
        <v>0</v>
      </c>
      <c r="Y126" s="55">
        <v>0</v>
      </c>
      <c r="Z126" s="55">
        <v>0</v>
      </c>
      <c r="AA126" s="55">
        <v>0</v>
      </c>
      <c r="AB126" s="55">
        <f t="shared" si="19"/>
        <v>5974.5</v>
      </c>
      <c r="AC126" s="55">
        <f t="shared" si="15"/>
        <v>13884.8</v>
      </c>
      <c r="AD126" s="55">
        <f t="shared" si="16"/>
        <v>21644.8</v>
      </c>
      <c r="AE126" s="55">
        <f t="shared" si="17"/>
        <v>27783.6</v>
      </c>
      <c r="AF126" s="55">
        <v>5585.5</v>
      </c>
      <c r="AG126" s="55">
        <v>12950.4</v>
      </c>
      <c r="AH126" s="55">
        <v>20199.1</v>
      </c>
      <c r="AI126" s="55">
        <v>25685</v>
      </c>
      <c r="AJ126" s="55">
        <v>389</v>
      </c>
      <c r="AK126" s="55">
        <v>784</v>
      </c>
      <c r="AL126" s="55">
        <v>1218.3</v>
      </c>
      <c r="AM126" s="55">
        <v>1772.6</v>
      </c>
      <c r="AN126" s="55">
        <v>0</v>
      </c>
      <c r="AO126" s="55">
        <v>0</v>
      </c>
      <c r="AP126" s="55">
        <v>0</v>
      </c>
      <c r="AQ126" s="55">
        <v>0</v>
      </c>
      <c r="AR126" s="55">
        <v>0</v>
      </c>
      <c r="AS126" s="55">
        <v>150.4</v>
      </c>
      <c r="AT126" s="55">
        <v>227.4</v>
      </c>
      <c r="AU126" s="55">
        <v>326</v>
      </c>
    </row>
    <row r="127" spans="1:47" s="39" customFormat="1" ht="14.25">
      <c r="A127" s="57">
        <v>108</v>
      </c>
      <c r="B127" s="42" t="s">
        <v>123</v>
      </c>
      <c r="C127" s="54">
        <v>1392.8</v>
      </c>
      <c r="D127" s="55">
        <f t="shared" si="18"/>
        <v>3164.3</v>
      </c>
      <c r="E127" s="55">
        <f t="shared" si="11"/>
        <v>7541.7</v>
      </c>
      <c r="F127" s="55">
        <f t="shared" si="12"/>
        <v>12004.9</v>
      </c>
      <c r="G127" s="55">
        <f t="shared" si="13"/>
        <v>15575.3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92</v>
      </c>
      <c r="S127" s="55">
        <v>184</v>
      </c>
      <c r="T127" s="55">
        <v>3164.3</v>
      </c>
      <c r="U127" s="55">
        <v>7541.7</v>
      </c>
      <c r="V127" s="55">
        <v>11912.9</v>
      </c>
      <c r="W127" s="55">
        <v>15391.3</v>
      </c>
      <c r="X127" s="55">
        <v>0</v>
      </c>
      <c r="Y127" s="55">
        <v>0</v>
      </c>
      <c r="Z127" s="55">
        <v>0</v>
      </c>
      <c r="AA127" s="55">
        <v>0</v>
      </c>
      <c r="AB127" s="55">
        <f t="shared" si="19"/>
        <v>4550.2</v>
      </c>
      <c r="AC127" s="55">
        <f t="shared" si="15"/>
        <v>8927.6</v>
      </c>
      <c r="AD127" s="55">
        <f t="shared" si="16"/>
        <v>13390.800000000001</v>
      </c>
      <c r="AE127" s="55">
        <f t="shared" si="17"/>
        <v>16961.2</v>
      </c>
      <c r="AF127" s="55">
        <v>3230.2</v>
      </c>
      <c r="AG127" s="55">
        <v>7177</v>
      </c>
      <c r="AH127" s="55">
        <v>11343.2</v>
      </c>
      <c r="AI127" s="55">
        <v>14098.6</v>
      </c>
      <c r="AJ127" s="55">
        <v>940</v>
      </c>
      <c r="AK127" s="55">
        <v>1330.6</v>
      </c>
      <c r="AL127" s="55">
        <v>1499.6</v>
      </c>
      <c r="AM127" s="55">
        <v>2128.6</v>
      </c>
      <c r="AN127" s="55">
        <v>0</v>
      </c>
      <c r="AO127" s="55">
        <v>0</v>
      </c>
      <c r="AP127" s="55">
        <v>0</v>
      </c>
      <c r="AQ127" s="55">
        <v>0</v>
      </c>
      <c r="AR127" s="55">
        <v>380</v>
      </c>
      <c r="AS127" s="55">
        <v>420</v>
      </c>
      <c r="AT127" s="55">
        <v>548</v>
      </c>
      <c r="AU127" s="55">
        <v>734</v>
      </c>
    </row>
    <row r="128" spans="1:47" s="39" customFormat="1" ht="14.25">
      <c r="A128" s="57">
        <v>109</v>
      </c>
      <c r="B128" s="42" t="s">
        <v>176</v>
      </c>
      <c r="C128" s="54">
        <v>396.9</v>
      </c>
      <c r="D128" s="55">
        <f t="shared" si="18"/>
        <v>5710.3</v>
      </c>
      <c r="E128" s="55">
        <f t="shared" si="11"/>
        <v>14555.1</v>
      </c>
      <c r="F128" s="55">
        <f t="shared" si="12"/>
        <v>23274.4</v>
      </c>
      <c r="G128" s="55">
        <f t="shared" si="13"/>
        <v>30105.3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229.1</v>
      </c>
      <c r="R128" s="55">
        <v>676.7</v>
      </c>
      <c r="S128" s="55">
        <v>876.5</v>
      </c>
      <c r="T128" s="55">
        <v>5710.3</v>
      </c>
      <c r="U128" s="55">
        <v>14326</v>
      </c>
      <c r="V128" s="55">
        <v>22597.7</v>
      </c>
      <c r="W128" s="55">
        <v>29228.8</v>
      </c>
      <c r="X128" s="55">
        <v>0</v>
      </c>
      <c r="Y128" s="55">
        <v>0</v>
      </c>
      <c r="Z128" s="55">
        <v>0</v>
      </c>
      <c r="AA128" s="55">
        <v>0</v>
      </c>
      <c r="AB128" s="55">
        <f t="shared" si="19"/>
        <v>5543.099999999999</v>
      </c>
      <c r="AC128" s="55">
        <f t="shared" si="15"/>
        <v>14917</v>
      </c>
      <c r="AD128" s="55">
        <f t="shared" si="16"/>
        <v>23486.9</v>
      </c>
      <c r="AE128" s="55">
        <f t="shared" si="17"/>
        <v>30502.2</v>
      </c>
      <c r="AF128" s="55">
        <v>4592.2</v>
      </c>
      <c r="AG128" s="55">
        <v>13352</v>
      </c>
      <c r="AH128" s="55">
        <v>21436.9</v>
      </c>
      <c r="AI128" s="55">
        <v>27818.2</v>
      </c>
      <c r="AJ128" s="55">
        <v>911.9</v>
      </c>
      <c r="AK128" s="55">
        <v>1361</v>
      </c>
      <c r="AL128" s="55">
        <v>1574</v>
      </c>
      <c r="AM128" s="55">
        <v>1882</v>
      </c>
      <c r="AN128" s="55">
        <v>0</v>
      </c>
      <c r="AO128" s="55">
        <v>0</v>
      </c>
      <c r="AP128" s="55">
        <v>0</v>
      </c>
      <c r="AQ128" s="55">
        <v>0</v>
      </c>
      <c r="AR128" s="55">
        <v>39</v>
      </c>
      <c r="AS128" s="55">
        <v>204</v>
      </c>
      <c r="AT128" s="55">
        <v>476</v>
      </c>
      <c r="AU128" s="55">
        <v>802</v>
      </c>
    </row>
    <row r="129" spans="1:47" s="39" customFormat="1" ht="14.25">
      <c r="A129" s="58">
        <v>110</v>
      </c>
      <c r="B129" s="42" t="s">
        <v>124</v>
      </c>
      <c r="C129" s="54">
        <v>2905.4</v>
      </c>
      <c r="D129" s="55">
        <f t="shared" si="18"/>
        <v>9341.4</v>
      </c>
      <c r="E129" s="55">
        <f t="shared" si="11"/>
        <v>24693.399999999998</v>
      </c>
      <c r="F129" s="55">
        <f t="shared" si="12"/>
        <v>39005.9</v>
      </c>
      <c r="G129" s="55">
        <f t="shared" si="13"/>
        <v>50425.3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106.8</v>
      </c>
      <c r="R129" s="55">
        <v>168.9</v>
      </c>
      <c r="S129" s="55">
        <v>248.4</v>
      </c>
      <c r="T129" s="55">
        <v>9341.4</v>
      </c>
      <c r="U129" s="55">
        <v>24586.6</v>
      </c>
      <c r="V129" s="55">
        <v>38837</v>
      </c>
      <c r="W129" s="55">
        <v>50176.9</v>
      </c>
      <c r="X129" s="55">
        <v>0</v>
      </c>
      <c r="Y129" s="55">
        <v>0</v>
      </c>
      <c r="Z129" s="55">
        <v>0</v>
      </c>
      <c r="AA129" s="55">
        <v>0</v>
      </c>
      <c r="AB129" s="55">
        <f t="shared" si="19"/>
        <v>12246.8</v>
      </c>
      <c r="AC129" s="55">
        <f t="shared" si="15"/>
        <v>27598.499999999996</v>
      </c>
      <c r="AD129" s="55">
        <f t="shared" si="16"/>
        <v>41911</v>
      </c>
      <c r="AE129" s="55">
        <f t="shared" si="17"/>
        <v>54148.1</v>
      </c>
      <c r="AF129" s="55">
        <v>9165.6</v>
      </c>
      <c r="AG129" s="55">
        <v>23333.6</v>
      </c>
      <c r="AH129" s="55">
        <v>35475.7</v>
      </c>
      <c r="AI129" s="55">
        <v>46748.6</v>
      </c>
      <c r="AJ129" s="55">
        <v>3059.4</v>
      </c>
      <c r="AK129" s="55">
        <v>4221.3</v>
      </c>
      <c r="AL129" s="55">
        <v>6355.3</v>
      </c>
      <c r="AM129" s="55">
        <v>7293.7</v>
      </c>
      <c r="AN129" s="55">
        <v>0</v>
      </c>
      <c r="AO129" s="55">
        <v>0</v>
      </c>
      <c r="AP129" s="55">
        <v>0</v>
      </c>
      <c r="AQ129" s="55">
        <v>0</v>
      </c>
      <c r="AR129" s="55">
        <v>21.8</v>
      </c>
      <c r="AS129" s="55">
        <v>43.6</v>
      </c>
      <c r="AT129" s="55">
        <v>80</v>
      </c>
      <c r="AU129" s="55">
        <v>105.8</v>
      </c>
    </row>
    <row r="130" spans="1:47" s="39" customFormat="1" ht="14.25">
      <c r="A130" s="58">
        <v>111</v>
      </c>
      <c r="B130" s="42" t="s">
        <v>125</v>
      </c>
      <c r="C130" s="54">
        <v>90.2</v>
      </c>
      <c r="D130" s="55">
        <f t="shared" si="18"/>
        <v>5156.6</v>
      </c>
      <c r="E130" s="55">
        <f t="shared" si="11"/>
        <v>13139.300000000001</v>
      </c>
      <c r="F130" s="55">
        <f t="shared" si="12"/>
        <v>20755</v>
      </c>
      <c r="G130" s="55">
        <f t="shared" si="13"/>
        <v>26846.399999999998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110.6</v>
      </c>
      <c r="R130" s="55">
        <v>175</v>
      </c>
      <c r="S130" s="55">
        <v>257.3</v>
      </c>
      <c r="T130" s="55">
        <v>5156.6</v>
      </c>
      <c r="U130" s="55">
        <v>13028.7</v>
      </c>
      <c r="V130" s="55">
        <v>20580</v>
      </c>
      <c r="W130" s="55">
        <v>26589.1</v>
      </c>
      <c r="X130" s="55">
        <v>0</v>
      </c>
      <c r="Y130" s="55">
        <v>0</v>
      </c>
      <c r="Z130" s="55">
        <v>0</v>
      </c>
      <c r="AA130" s="55">
        <v>0</v>
      </c>
      <c r="AB130" s="55">
        <f t="shared" si="19"/>
        <v>5246.8</v>
      </c>
      <c r="AC130" s="55">
        <f t="shared" si="15"/>
        <v>13229.5</v>
      </c>
      <c r="AD130" s="55">
        <f t="shared" si="16"/>
        <v>20845.2</v>
      </c>
      <c r="AE130" s="55">
        <f t="shared" si="17"/>
        <v>26901.100000000002</v>
      </c>
      <c r="AF130" s="55">
        <v>4089.8</v>
      </c>
      <c r="AG130" s="55">
        <v>11415.3</v>
      </c>
      <c r="AH130" s="55">
        <v>18574.2</v>
      </c>
      <c r="AI130" s="55">
        <v>23881.4</v>
      </c>
      <c r="AJ130" s="55">
        <v>1154</v>
      </c>
      <c r="AK130" s="55">
        <v>1808.2</v>
      </c>
      <c r="AL130" s="55">
        <v>2262</v>
      </c>
      <c r="AM130" s="55">
        <v>3007.7</v>
      </c>
      <c r="AN130" s="55">
        <v>0</v>
      </c>
      <c r="AO130" s="55">
        <v>0</v>
      </c>
      <c r="AP130" s="55">
        <v>0</v>
      </c>
      <c r="AQ130" s="55">
        <v>0</v>
      </c>
      <c r="AR130" s="55">
        <v>3</v>
      </c>
      <c r="AS130" s="55">
        <v>6</v>
      </c>
      <c r="AT130" s="55">
        <v>9</v>
      </c>
      <c r="AU130" s="55">
        <v>12</v>
      </c>
    </row>
    <row r="131" spans="1:47" s="39" customFormat="1" ht="14.25">
      <c r="A131" s="57">
        <v>112</v>
      </c>
      <c r="B131" s="42" t="s">
        <v>175</v>
      </c>
      <c r="C131" s="54">
        <v>223.5</v>
      </c>
      <c r="D131" s="55">
        <f t="shared" si="18"/>
        <v>10564.9</v>
      </c>
      <c r="E131" s="55">
        <f t="shared" si="11"/>
        <v>20115.4</v>
      </c>
      <c r="F131" s="55">
        <f t="shared" si="12"/>
        <v>32035.7</v>
      </c>
      <c r="G131" s="55">
        <f t="shared" si="13"/>
        <v>41504.6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126.9</v>
      </c>
      <c r="R131" s="55">
        <v>568.7</v>
      </c>
      <c r="S131" s="55" t="s">
        <v>204</v>
      </c>
      <c r="T131" s="55">
        <v>10564.9</v>
      </c>
      <c r="U131" s="55">
        <v>19988.5</v>
      </c>
      <c r="V131" s="55">
        <v>31467</v>
      </c>
      <c r="W131" s="55" t="s">
        <v>205</v>
      </c>
      <c r="X131" s="55">
        <v>0</v>
      </c>
      <c r="Y131" s="55">
        <v>0</v>
      </c>
      <c r="Z131" s="55">
        <v>0</v>
      </c>
      <c r="AA131" s="55">
        <v>0</v>
      </c>
      <c r="AB131" s="55">
        <f t="shared" si="19"/>
        <v>10788.4</v>
      </c>
      <c r="AC131" s="55">
        <f t="shared" si="15"/>
        <v>20338.9</v>
      </c>
      <c r="AD131" s="55">
        <f t="shared" si="16"/>
        <v>32259.2</v>
      </c>
      <c r="AE131" s="55">
        <f t="shared" si="17"/>
        <v>41897</v>
      </c>
      <c r="AF131" s="55">
        <v>9742.4</v>
      </c>
      <c r="AG131" s="55">
        <v>18748</v>
      </c>
      <c r="AH131" s="55">
        <v>29326.6</v>
      </c>
      <c r="AI131" s="55">
        <v>37717.9</v>
      </c>
      <c r="AJ131" s="55">
        <v>983</v>
      </c>
      <c r="AK131" s="55">
        <v>1366</v>
      </c>
      <c r="AL131" s="55">
        <v>2261.9</v>
      </c>
      <c r="AM131" s="55">
        <v>2947.9</v>
      </c>
      <c r="AN131" s="55">
        <v>0</v>
      </c>
      <c r="AO131" s="55">
        <v>0</v>
      </c>
      <c r="AP131" s="55">
        <v>0</v>
      </c>
      <c r="AQ131" s="55">
        <v>0</v>
      </c>
      <c r="AR131" s="55">
        <v>63</v>
      </c>
      <c r="AS131" s="55">
        <v>224.9</v>
      </c>
      <c r="AT131" s="55">
        <v>670.7</v>
      </c>
      <c r="AU131" s="55">
        <v>1231.2</v>
      </c>
    </row>
    <row r="132" spans="1:47" s="39" customFormat="1" ht="14.25">
      <c r="A132" s="57">
        <v>113</v>
      </c>
      <c r="B132" s="42" t="s">
        <v>126</v>
      </c>
      <c r="C132" s="54">
        <v>1037.6</v>
      </c>
      <c r="D132" s="55">
        <f t="shared" si="18"/>
        <v>4987</v>
      </c>
      <c r="E132" s="55">
        <f t="shared" si="11"/>
        <v>12422.6</v>
      </c>
      <c r="F132" s="55">
        <f t="shared" si="12"/>
        <v>19622.8</v>
      </c>
      <c r="G132" s="55">
        <f t="shared" si="13"/>
        <v>25358.8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22.4</v>
      </c>
      <c r="R132" s="55">
        <v>35.5</v>
      </c>
      <c r="S132" s="55">
        <v>52.2</v>
      </c>
      <c r="T132" s="55">
        <v>4987</v>
      </c>
      <c r="U132" s="55">
        <v>12400.2</v>
      </c>
      <c r="V132" s="55">
        <v>19587.3</v>
      </c>
      <c r="W132" s="55">
        <v>25306.6</v>
      </c>
      <c r="X132" s="55">
        <v>0</v>
      </c>
      <c r="Y132" s="55">
        <v>0</v>
      </c>
      <c r="Z132" s="55">
        <v>0</v>
      </c>
      <c r="AA132" s="55">
        <v>0</v>
      </c>
      <c r="AB132" s="55">
        <f t="shared" si="19"/>
        <v>6024.6</v>
      </c>
      <c r="AC132" s="55">
        <f t="shared" si="15"/>
        <v>13296.8</v>
      </c>
      <c r="AD132" s="55">
        <f t="shared" si="16"/>
        <v>20497.1</v>
      </c>
      <c r="AE132" s="55">
        <f t="shared" si="17"/>
        <v>26233</v>
      </c>
      <c r="AF132" s="55">
        <v>5632</v>
      </c>
      <c r="AG132" s="55">
        <v>12730.8</v>
      </c>
      <c r="AH132" s="55">
        <v>19592</v>
      </c>
      <c r="AI132" s="55">
        <v>25071.7</v>
      </c>
      <c r="AJ132" s="55">
        <v>384.6</v>
      </c>
      <c r="AK132" s="55">
        <v>546</v>
      </c>
      <c r="AL132" s="55">
        <v>865.1</v>
      </c>
      <c r="AM132" s="55">
        <v>1101.3</v>
      </c>
      <c r="AN132" s="55">
        <v>0</v>
      </c>
      <c r="AO132" s="55">
        <v>0</v>
      </c>
      <c r="AP132" s="55">
        <v>0</v>
      </c>
      <c r="AQ132" s="55">
        <v>0</v>
      </c>
      <c r="AR132" s="55">
        <v>8</v>
      </c>
      <c r="AS132" s="55">
        <v>20</v>
      </c>
      <c r="AT132" s="55">
        <v>40</v>
      </c>
      <c r="AU132" s="55">
        <v>60</v>
      </c>
    </row>
    <row r="133" spans="1:47" s="39" customFormat="1" ht="14.25">
      <c r="A133" s="58">
        <v>114</v>
      </c>
      <c r="B133" s="42" t="s">
        <v>127</v>
      </c>
      <c r="C133" s="54">
        <v>191.8</v>
      </c>
      <c r="D133" s="55">
        <f t="shared" si="18"/>
        <v>5047.6</v>
      </c>
      <c r="E133" s="55">
        <f t="shared" si="11"/>
        <v>12660.8</v>
      </c>
      <c r="F133" s="55">
        <f t="shared" si="12"/>
        <v>19998.9</v>
      </c>
      <c r="G133" s="55">
        <f t="shared" si="13"/>
        <v>25847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31</v>
      </c>
      <c r="R133" s="55">
        <v>49</v>
      </c>
      <c r="S133" s="55">
        <v>72</v>
      </c>
      <c r="T133" s="55">
        <v>5047.6</v>
      </c>
      <c r="U133" s="55">
        <v>12629.8</v>
      </c>
      <c r="V133" s="55">
        <v>19949.9</v>
      </c>
      <c r="W133" s="55">
        <v>25775</v>
      </c>
      <c r="X133" s="55">
        <v>0</v>
      </c>
      <c r="Y133" s="55">
        <v>0</v>
      </c>
      <c r="Z133" s="55">
        <v>0</v>
      </c>
      <c r="AA133" s="55">
        <v>0</v>
      </c>
      <c r="AB133" s="55">
        <f t="shared" si="19"/>
        <v>5239.4</v>
      </c>
      <c r="AC133" s="55">
        <f t="shared" si="15"/>
        <v>12810.6</v>
      </c>
      <c r="AD133" s="55">
        <f t="shared" si="16"/>
        <v>20148.7</v>
      </c>
      <c r="AE133" s="55">
        <f t="shared" si="17"/>
        <v>25996.8</v>
      </c>
      <c r="AF133" s="55">
        <v>4179.4</v>
      </c>
      <c r="AG133" s="55">
        <v>11657.6</v>
      </c>
      <c r="AH133" s="55">
        <v>18858.7</v>
      </c>
      <c r="AI133" s="55">
        <v>23971.8</v>
      </c>
      <c r="AJ133" s="55">
        <v>1040</v>
      </c>
      <c r="AK133" s="55">
        <v>1103</v>
      </c>
      <c r="AL133" s="55">
        <v>1207</v>
      </c>
      <c r="AM133" s="55">
        <v>1925</v>
      </c>
      <c r="AN133" s="55">
        <v>0</v>
      </c>
      <c r="AO133" s="55">
        <v>0</v>
      </c>
      <c r="AP133" s="55">
        <v>0</v>
      </c>
      <c r="AQ133" s="55">
        <v>0</v>
      </c>
      <c r="AR133" s="55">
        <v>20</v>
      </c>
      <c r="AS133" s="55">
        <v>50</v>
      </c>
      <c r="AT133" s="55">
        <v>83</v>
      </c>
      <c r="AU133" s="55">
        <v>100</v>
      </c>
    </row>
    <row r="134" spans="1:47" s="39" customFormat="1" ht="14.25">
      <c r="A134" s="58">
        <v>115</v>
      </c>
      <c r="B134" s="42" t="s">
        <v>128</v>
      </c>
      <c r="C134" s="54">
        <v>2523.5</v>
      </c>
      <c r="D134" s="55">
        <f t="shared" si="18"/>
        <v>6411.5</v>
      </c>
      <c r="E134" s="55">
        <f t="shared" si="11"/>
        <v>14798.1</v>
      </c>
      <c r="F134" s="55">
        <f t="shared" si="12"/>
        <v>23414.25</v>
      </c>
      <c r="G134" s="55">
        <f t="shared" si="13"/>
        <v>30370.7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92</v>
      </c>
      <c r="S134" s="55">
        <v>184</v>
      </c>
      <c r="T134" s="55">
        <v>6411.5</v>
      </c>
      <c r="U134" s="55">
        <v>14798.1</v>
      </c>
      <c r="V134" s="55">
        <v>23322.25</v>
      </c>
      <c r="W134" s="55">
        <v>30186.7</v>
      </c>
      <c r="X134" s="55">
        <v>0</v>
      </c>
      <c r="Y134" s="55">
        <v>0</v>
      </c>
      <c r="Z134" s="55">
        <v>0</v>
      </c>
      <c r="AA134" s="55">
        <v>0</v>
      </c>
      <c r="AB134" s="55">
        <f t="shared" si="19"/>
        <v>5669.3</v>
      </c>
      <c r="AC134" s="55">
        <f t="shared" si="15"/>
        <v>14920</v>
      </c>
      <c r="AD134" s="55">
        <f t="shared" si="16"/>
        <v>25937.8</v>
      </c>
      <c r="AE134" s="55">
        <f t="shared" si="17"/>
        <v>32860.2</v>
      </c>
      <c r="AF134" s="55">
        <v>4572.1</v>
      </c>
      <c r="AG134" s="55">
        <v>13500</v>
      </c>
      <c r="AH134" s="55">
        <v>23612.8</v>
      </c>
      <c r="AI134" s="55">
        <v>30000</v>
      </c>
      <c r="AJ134" s="55">
        <v>1097.2</v>
      </c>
      <c r="AK134" s="55">
        <v>1420</v>
      </c>
      <c r="AL134" s="55">
        <v>1935</v>
      </c>
      <c r="AM134" s="55">
        <v>2378.2</v>
      </c>
      <c r="AN134" s="55">
        <v>0</v>
      </c>
      <c r="AO134" s="55">
        <v>0</v>
      </c>
      <c r="AP134" s="55">
        <v>0</v>
      </c>
      <c r="AQ134" s="55">
        <v>0</v>
      </c>
      <c r="AR134" s="55">
        <v>0</v>
      </c>
      <c r="AS134" s="55">
        <v>0</v>
      </c>
      <c r="AT134" s="55">
        <v>390</v>
      </c>
      <c r="AU134" s="55">
        <v>482</v>
      </c>
    </row>
    <row r="135" spans="1:47" s="39" customFormat="1" ht="14.25">
      <c r="A135" s="57">
        <v>116</v>
      </c>
      <c r="B135" s="42" t="s">
        <v>129</v>
      </c>
      <c r="C135" s="54">
        <v>1700.7</v>
      </c>
      <c r="D135" s="55">
        <f t="shared" si="18"/>
        <v>6815.7</v>
      </c>
      <c r="E135" s="55">
        <f t="shared" si="11"/>
        <v>16415.4</v>
      </c>
      <c r="F135" s="55">
        <f t="shared" si="12"/>
        <v>25931.100000000002</v>
      </c>
      <c r="G135" s="55">
        <f t="shared" si="13"/>
        <v>33524.5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65.4</v>
      </c>
      <c r="R135" s="55">
        <v>104.7</v>
      </c>
      <c r="S135" s="55">
        <v>157.1</v>
      </c>
      <c r="T135" s="55">
        <v>6815.7</v>
      </c>
      <c r="U135" s="55">
        <v>16350</v>
      </c>
      <c r="V135" s="55">
        <v>25826.4</v>
      </c>
      <c r="W135" s="55">
        <v>33367.4</v>
      </c>
      <c r="X135" s="55">
        <v>0</v>
      </c>
      <c r="Y135" s="55">
        <v>0</v>
      </c>
      <c r="Z135" s="55">
        <v>0</v>
      </c>
      <c r="AA135" s="55">
        <v>0</v>
      </c>
      <c r="AB135" s="55">
        <f t="shared" si="19"/>
        <v>6427.099999999999</v>
      </c>
      <c r="AC135" s="55">
        <f t="shared" si="15"/>
        <v>18116.100000000002</v>
      </c>
      <c r="AD135" s="55">
        <f t="shared" si="16"/>
        <v>27631.800000000003</v>
      </c>
      <c r="AE135" s="55">
        <f t="shared" si="17"/>
        <v>35225.200000000004</v>
      </c>
      <c r="AF135" s="55">
        <v>5542.9</v>
      </c>
      <c r="AG135" s="55">
        <v>16874.7</v>
      </c>
      <c r="AH135" s="55">
        <v>26260.4</v>
      </c>
      <c r="AI135" s="55">
        <v>33644.4</v>
      </c>
      <c r="AJ135" s="55">
        <v>878.2</v>
      </c>
      <c r="AK135" s="55">
        <v>1212.4</v>
      </c>
      <c r="AL135" s="55">
        <v>1341.4</v>
      </c>
      <c r="AM135" s="55">
        <v>1505.8</v>
      </c>
      <c r="AN135" s="55">
        <v>0</v>
      </c>
      <c r="AO135" s="55">
        <v>0</v>
      </c>
      <c r="AP135" s="55">
        <v>0</v>
      </c>
      <c r="AQ135" s="55">
        <v>0</v>
      </c>
      <c r="AR135" s="55">
        <v>6</v>
      </c>
      <c r="AS135" s="55">
        <v>29</v>
      </c>
      <c r="AT135" s="55">
        <v>30</v>
      </c>
      <c r="AU135" s="55">
        <v>75</v>
      </c>
    </row>
    <row r="136" spans="1:47" s="39" customFormat="1" ht="14.25">
      <c r="A136" s="57">
        <v>117</v>
      </c>
      <c r="B136" s="42" t="s">
        <v>130</v>
      </c>
      <c r="C136" s="54">
        <v>1355.7</v>
      </c>
      <c r="D136" s="55">
        <f t="shared" si="18"/>
        <v>6446.6</v>
      </c>
      <c r="E136" s="55">
        <f t="shared" si="11"/>
        <v>16516.5</v>
      </c>
      <c r="F136" s="55">
        <f t="shared" si="12"/>
        <v>26183.800000000003</v>
      </c>
      <c r="G136" s="55">
        <f t="shared" si="13"/>
        <v>34316.3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1493.6</v>
      </c>
      <c r="R136" s="55">
        <v>2453.9</v>
      </c>
      <c r="S136" s="55">
        <v>3657.4</v>
      </c>
      <c r="T136" s="55">
        <v>6446.6</v>
      </c>
      <c r="U136" s="55">
        <v>15022.9</v>
      </c>
      <c r="V136" s="55">
        <v>23729.9</v>
      </c>
      <c r="W136" s="55">
        <v>30658.9</v>
      </c>
      <c r="X136" s="55">
        <v>0</v>
      </c>
      <c r="Y136" s="55">
        <v>0</v>
      </c>
      <c r="Z136" s="55">
        <v>0</v>
      </c>
      <c r="AA136" s="55">
        <v>0</v>
      </c>
      <c r="AB136" s="55">
        <f t="shared" si="19"/>
        <v>7802.3</v>
      </c>
      <c r="AC136" s="55">
        <f t="shared" si="15"/>
        <v>17872.2</v>
      </c>
      <c r="AD136" s="55">
        <f t="shared" si="16"/>
        <v>27539.5</v>
      </c>
      <c r="AE136" s="55">
        <f t="shared" si="17"/>
        <v>35411.7</v>
      </c>
      <c r="AF136" s="55">
        <v>6934</v>
      </c>
      <c r="AG136" s="55">
        <v>15400.7</v>
      </c>
      <c r="AH136" s="55">
        <v>24005.6</v>
      </c>
      <c r="AI136" s="55">
        <v>30065.5</v>
      </c>
      <c r="AJ136" s="55">
        <v>622.3</v>
      </c>
      <c r="AK136" s="55">
        <v>2215.5</v>
      </c>
      <c r="AL136" s="55">
        <v>3185.9</v>
      </c>
      <c r="AM136" s="55">
        <v>4906.2</v>
      </c>
      <c r="AN136" s="55">
        <v>0</v>
      </c>
      <c r="AO136" s="55">
        <v>0</v>
      </c>
      <c r="AP136" s="55">
        <v>0</v>
      </c>
      <c r="AQ136" s="55">
        <v>0</v>
      </c>
      <c r="AR136" s="55">
        <v>246</v>
      </c>
      <c r="AS136" s="55">
        <v>256</v>
      </c>
      <c r="AT136" s="55">
        <v>348</v>
      </c>
      <c r="AU136" s="55">
        <v>440</v>
      </c>
    </row>
    <row r="137" spans="1:47" s="39" customFormat="1" ht="14.25">
      <c r="A137" s="58">
        <v>118</v>
      </c>
      <c r="B137" s="42" t="s">
        <v>131</v>
      </c>
      <c r="C137" s="54">
        <v>241.2</v>
      </c>
      <c r="D137" s="55">
        <f t="shared" si="18"/>
        <v>3676.4</v>
      </c>
      <c r="E137" s="55">
        <f t="shared" si="11"/>
        <v>9307.9</v>
      </c>
      <c r="F137" s="55">
        <f t="shared" si="12"/>
        <v>14794.6</v>
      </c>
      <c r="G137" s="55">
        <f t="shared" si="13"/>
        <v>19179.6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92</v>
      </c>
      <c r="S137" s="55">
        <v>184</v>
      </c>
      <c r="T137" s="55">
        <v>3676.4</v>
      </c>
      <c r="U137" s="55">
        <v>9307.9</v>
      </c>
      <c r="V137" s="55">
        <v>14702.6</v>
      </c>
      <c r="W137" s="55">
        <v>18995.6</v>
      </c>
      <c r="X137" s="55">
        <v>0</v>
      </c>
      <c r="Y137" s="55">
        <v>0</v>
      </c>
      <c r="Z137" s="55">
        <v>0</v>
      </c>
      <c r="AA137" s="55">
        <v>0</v>
      </c>
      <c r="AB137" s="55">
        <f t="shared" si="19"/>
        <v>3917.6</v>
      </c>
      <c r="AC137" s="55">
        <f t="shared" si="15"/>
        <v>9549.1</v>
      </c>
      <c r="AD137" s="55">
        <f t="shared" si="16"/>
        <v>15035.8</v>
      </c>
      <c r="AE137" s="55">
        <f t="shared" si="17"/>
        <v>19379.600000000002</v>
      </c>
      <c r="AF137" s="55">
        <v>3376.7</v>
      </c>
      <c r="AG137" s="55">
        <v>8383.1</v>
      </c>
      <c r="AH137" s="55">
        <v>13442.8</v>
      </c>
      <c r="AI137" s="55">
        <v>17565.9</v>
      </c>
      <c r="AJ137" s="55">
        <v>474.9</v>
      </c>
      <c r="AK137" s="55">
        <v>1080</v>
      </c>
      <c r="AL137" s="55">
        <v>1395</v>
      </c>
      <c r="AM137" s="55">
        <v>1523.7</v>
      </c>
      <c r="AN137" s="55">
        <v>0</v>
      </c>
      <c r="AO137" s="55">
        <v>0</v>
      </c>
      <c r="AP137" s="55">
        <v>0</v>
      </c>
      <c r="AQ137" s="55">
        <v>0</v>
      </c>
      <c r="AR137" s="55">
        <v>66</v>
      </c>
      <c r="AS137" s="55">
        <v>86</v>
      </c>
      <c r="AT137" s="55">
        <v>198</v>
      </c>
      <c r="AU137" s="55">
        <v>290</v>
      </c>
    </row>
    <row r="138" spans="1:47" s="39" customFormat="1" ht="14.25">
      <c r="A138" s="58">
        <v>119</v>
      </c>
      <c r="B138" s="42" t="s">
        <v>132</v>
      </c>
      <c r="C138" s="54">
        <v>356.4</v>
      </c>
      <c r="D138" s="55">
        <f t="shared" si="18"/>
        <v>5946.2</v>
      </c>
      <c r="E138" s="55">
        <f t="shared" si="11"/>
        <v>14782.2</v>
      </c>
      <c r="F138" s="55">
        <f t="shared" si="12"/>
        <v>23809.6</v>
      </c>
      <c r="G138" s="55">
        <f t="shared" si="13"/>
        <v>31087.5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460</v>
      </c>
      <c r="S138" s="55">
        <v>920</v>
      </c>
      <c r="T138" s="55">
        <v>5946.2</v>
      </c>
      <c r="U138" s="55">
        <v>14782.2</v>
      </c>
      <c r="V138" s="55">
        <v>23349.6</v>
      </c>
      <c r="W138" s="55">
        <v>30167.5</v>
      </c>
      <c r="X138" s="55">
        <v>0</v>
      </c>
      <c r="Y138" s="55">
        <v>0</v>
      </c>
      <c r="Z138" s="55">
        <v>0</v>
      </c>
      <c r="AA138" s="55">
        <v>0</v>
      </c>
      <c r="AB138" s="55">
        <f t="shared" si="19"/>
        <v>6302</v>
      </c>
      <c r="AC138" s="55">
        <f t="shared" si="15"/>
        <v>15138.6</v>
      </c>
      <c r="AD138" s="55">
        <f t="shared" si="16"/>
        <v>24166</v>
      </c>
      <c r="AE138" s="55">
        <f t="shared" si="17"/>
        <v>31375.8</v>
      </c>
      <c r="AF138" s="55">
        <v>5388</v>
      </c>
      <c r="AG138" s="55">
        <v>13750.4</v>
      </c>
      <c r="AH138" s="55">
        <v>22275.7</v>
      </c>
      <c r="AI138" s="55">
        <v>28413.3</v>
      </c>
      <c r="AJ138" s="55">
        <v>914</v>
      </c>
      <c r="AK138" s="55">
        <v>1388.2</v>
      </c>
      <c r="AL138" s="55">
        <v>1430.3</v>
      </c>
      <c r="AM138" s="55">
        <v>2039.5</v>
      </c>
      <c r="AN138" s="55">
        <v>0</v>
      </c>
      <c r="AO138" s="55">
        <v>0</v>
      </c>
      <c r="AP138" s="55">
        <v>0</v>
      </c>
      <c r="AQ138" s="55">
        <v>0</v>
      </c>
      <c r="AR138" s="55">
        <v>0</v>
      </c>
      <c r="AS138" s="55">
        <v>0</v>
      </c>
      <c r="AT138" s="55">
        <v>460</v>
      </c>
      <c r="AU138" s="55">
        <v>923</v>
      </c>
    </row>
    <row r="139" spans="1:47" s="39" customFormat="1" ht="14.25">
      <c r="A139" s="57">
        <v>120</v>
      </c>
      <c r="B139" s="42" t="s">
        <v>133</v>
      </c>
      <c r="C139" s="54">
        <v>55.7</v>
      </c>
      <c r="D139" s="55">
        <f t="shared" si="18"/>
        <v>7022.8</v>
      </c>
      <c r="E139" s="55">
        <f t="shared" si="11"/>
        <v>18180.4</v>
      </c>
      <c r="F139" s="55">
        <f t="shared" si="12"/>
        <v>29399.6</v>
      </c>
      <c r="G139" s="55">
        <f t="shared" si="13"/>
        <v>38628.2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231.2</v>
      </c>
      <c r="R139" s="55">
        <v>1101.6</v>
      </c>
      <c r="S139" s="55">
        <v>2009.6</v>
      </c>
      <c r="T139" s="55">
        <v>7022.8</v>
      </c>
      <c r="U139" s="55">
        <v>17949.2</v>
      </c>
      <c r="V139" s="55">
        <v>28298</v>
      </c>
      <c r="W139" s="55">
        <v>36618.6</v>
      </c>
      <c r="X139" s="55">
        <v>0</v>
      </c>
      <c r="Y139" s="55">
        <v>0</v>
      </c>
      <c r="Z139" s="55">
        <v>0</v>
      </c>
      <c r="AA139" s="55">
        <v>0</v>
      </c>
      <c r="AB139" s="55">
        <f t="shared" si="19"/>
        <v>7078.5</v>
      </c>
      <c r="AC139" s="55">
        <f t="shared" si="15"/>
        <v>18236.1</v>
      </c>
      <c r="AD139" s="55">
        <f t="shared" si="16"/>
        <v>29455.300000000003</v>
      </c>
      <c r="AE139" s="55">
        <f t="shared" si="17"/>
        <v>38683.9</v>
      </c>
      <c r="AF139" s="55">
        <v>5991.8</v>
      </c>
      <c r="AG139" s="55">
        <v>16041.3</v>
      </c>
      <c r="AH139" s="55">
        <v>25905.4</v>
      </c>
      <c r="AI139" s="55">
        <v>33606.6</v>
      </c>
      <c r="AJ139" s="55">
        <v>1080.7</v>
      </c>
      <c r="AK139" s="55">
        <v>2188.8</v>
      </c>
      <c r="AL139" s="55">
        <v>3543.9</v>
      </c>
      <c r="AM139" s="55">
        <v>5056.3</v>
      </c>
      <c r="AN139" s="55">
        <v>0</v>
      </c>
      <c r="AO139" s="55">
        <v>0</v>
      </c>
      <c r="AP139" s="55">
        <v>0</v>
      </c>
      <c r="AQ139" s="55">
        <v>0</v>
      </c>
      <c r="AR139" s="55">
        <v>6</v>
      </c>
      <c r="AS139" s="55">
        <v>6</v>
      </c>
      <c r="AT139" s="55">
        <v>6</v>
      </c>
      <c r="AU139" s="55">
        <v>21</v>
      </c>
    </row>
    <row r="140" spans="1:47" s="39" customFormat="1" ht="14.25">
      <c r="A140" s="57">
        <v>121</v>
      </c>
      <c r="B140" s="42" t="s">
        <v>134</v>
      </c>
      <c r="C140" s="54">
        <v>640.5</v>
      </c>
      <c r="D140" s="55">
        <f t="shared" si="18"/>
        <v>3789.2</v>
      </c>
      <c r="E140" s="55">
        <f t="shared" si="11"/>
        <v>9435.3</v>
      </c>
      <c r="F140" s="55">
        <f t="shared" si="12"/>
        <v>15179.9</v>
      </c>
      <c r="G140" s="55">
        <f t="shared" si="13"/>
        <v>19807.7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276</v>
      </c>
      <c r="S140" s="55">
        <v>552</v>
      </c>
      <c r="T140" s="55">
        <v>3789.2</v>
      </c>
      <c r="U140" s="55">
        <v>9435.3</v>
      </c>
      <c r="V140" s="55">
        <v>14903.9</v>
      </c>
      <c r="W140" s="55">
        <v>19255.7</v>
      </c>
      <c r="X140" s="55">
        <v>0</v>
      </c>
      <c r="Y140" s="55">
        <v>0</v>
      </c>
      <c r="Z140" s="55">
        <v>0</v>
      </c>
      <c r="AA140" s="55">
        <v>0</v>
      </c>
      <c r="AB140" s="55">
        <f t="shared" si="19"/>
        <v>4429.7</v>
      </c>
      <c r="AC140" s="55">
        <f t="shared" si="15"/>
        <v>10075.8</v>
      </c>
      <c r="AD140" s="55">
        <f t="shared" si="16"/>
        <v>15820.4</v>
      </c>
      <c r="AE140" s="55">
        <f t="shared" si="17"/>
        <v>20405.5</v>
      </c>
      <c r="AF140" s="55">
        <v>3666.9</v>
      </c>
      <c r="AG140" s="55">
        <v>8869</v>
      </c>
      <c r="AH140" s="55">
        <v>14232.6</v>
      </c>
      <c r="AI140" s="55">
        <v>18339.4</v>
      </c>
      <c r="AJ140" s="55">
        <v>762.8</v>
      </c>
      <c r="AK140" s="55">
        <v>1206.8</v>
      </c>
      <c r="AL140" s="55">
        <v>1311.8</v>
      </c>
      <c r="AM140" s="55">
        <v>1512.1</v>
      </c>
      <c r="AN140" s="55">
        <v>0</v>
      </c>
      <c r="AO140" s="55">
        <v>0</v>
      </c>
      <c r="AP140" s="55">
        <v>0</v>
      </c>
      <c r="AQ140" s="55">
        <v>0</v>
      </c>
      <c r="AR140" s="55">
        <v>0</v>
      </c>
      <c r="AS140" s="55">
        <v>0</v>
      </c>
      <c r="AT140" s="55">
        <v>276</v>
      </c>
      <c r="AU140" s="55">
        <v>554</v>
      </c>
    </row>
    <row r="141" spans="1:47" s="39" customFormat="1" ht="14.25">
      <c r="A141" s="58">
        <v>122</v>
      </c>
      <c r="B141" s="42" t="s">
        <v>135</v>
      </c>
      <c r="C141" s="54">
        <v>611.6</v>
      </c>
      <c r="D141" s="55">
        <f t="shared" si="18"/>
        <v>4148.9</v>
      </c>
      <c r="E141" s="55">
        <f t="shared" si="11"/>
        <v>9823.800000000001</v>
      </c>
      <c r="F141" s="55">
        <f t="shared" si="12"/>
        <v>15517.6</v>
      </c>
      <c r="G141" s="55">
        <f t="shared" si="13"/>
        <v>20052.7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14.6</v>
      </c>
      <c r="R141" s="55">
        <v>23.1</v>
      </c>
      <c r="S141" s="55">
        <v>34</v>
      </c>
      <c r="T141" s="55">
        <v>4148.9</v>
      </c>
      <c r="U141" s="55">
        <v>9809.2</v>
      </c>
      <c r="V141" s="55">
        <v>15494.5</v>
      </c>
      <c r="W141" s="55">
        <v>20018.7</v>
      </c>
      <c r="X141" s="55">
        <v>0</v>
      </c>
      <c r="Y141" s="55">
        <v>0</v>
      </c>
      <c r="Z141" s="55">
        <v>0</v>
      </c>
      <c r="AA141" s="55">
        <v>0</v>
      </c>
      <c r="AB141" s="55">
        <f t="shared" si="19"/>
        <v>4760.5</v>
      </c>
      <c r="AC141" s="55">
        <f t="shared" si="15"/>
        <v>10435.4</v>
      </c>
      <c r="AD141" s="55">
        <f t="shared" si="16"/>
        <v>16129.199999999999</v>
      </c>
      <c r="AE141" s="55">
        <f t="shared" si="17"/>
        <v>20604.8</v>
      </c>
      <c r="AF141" s="55">
        <v>4060</v>
      </c>
      <c r="AG141" s="55">
        <v>8601.5</v>
      </c>
      <c r="AH141" s="55">
        <v>13992.8</v>
      </c>
      <c r="AI141" s="55">
        <v>17995</v>
      </c>
      <c r="AJ141" s="55">
        <v>689.5</v>
      </c>
      <c r="AK141" s="55">
        <v>1822.9</v>
      </c>
      <c r="AL141" s="55">
        <v>2122.4</v>
      </c>
      <c r="AM141" s="55">
        <v>2590.8</v>
      </c>
      <c r="AN141" s="55">
        <v>0</v>
      </c>
      <c r="AO141" s="55">
        <v>0</v>
      </c>
      <c r="AP141" s="55">
        <v>0</v>
      </c>
      <c r="AQ141" s="55">
        <v>0</v>
      </c>
      <c r="AR141" s="55">
        <v>11</v>
      </c>
      <c r="AS141" s="55">
        <v>11</v>
      </c>
      <c r="AT141" s="55">
        <v>14</v>
      </c>
      <c r="AU141" s="55">
        <v>19</v>
      </c>
    </row>
    <row r="142" spans="1:47" s="39" customFormat="1" ht="14.25">
      <c r="A142" s="58">
        <v>123</v>
      </c>
      <c r="B142" s="42" t="s">
        <v>136</v>
      </c>
      <c r="C142" s="54">
        <v>401.2</v>
      </c>
      <c r="D142" s="55">
        <f t="shared" si="18"/>
        <v>2074</v>
      </c>
      <c r="E142" s="55">
        <f t="shared" si="11"/>
        <v>5393.4</v>
      </c>
      <c r="F142" s="55">
        <f t="shared" si="12"/>
        <v>7969.1</v>
      </c>
      <c r="G142" s="55">
        <f t="shared" si="13"/>
        <v>11007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2074</v>
      </c>
      <c r="U142" s="55">
        <v>5393.4</v>
      </c>
      <c r="V142" s="55">
        <v>7969.1</v>
      </c>
      <c r="W142" s="55">
        <v>11007</v>
      </c>
      <c r="X142" s="55">
        <v>0</v>
      </c>
      <c r="Y142" s="55">
        <v>0</v>
      </c>
      <c r="Z142" s="55">
        <v>0</v>
      </c>
      <c r="AA142" s="55">
        <v>0</v>
      </c>
      <c r="AB142" s="55">
        <f t="shared" si="19"/>
        <v>1687.3</v>
      </c>
      <c r="AC142" s="55">
        <f t="shared" si="15"/>
        <v>5794.6</v>
      </c>
      <c r="AD142" s="55">
        <f t="shared" si="16"/>
        <v>8920.6</v>
      </c>
      <c r="AE142" s="55">
        <f t="shared" si="17"/>
        <v>11408.2</v>
      </c>
      <c r="AF142" s="55">
        <v>1443.6</v>
      </c>
      <c r="AG142" s="55">
        <v>5348.6</v>
      </c>
      <c r="AH142" s="55">
        <v>8429.6</v>
      </c>
      <c r="AI142" s="55">
        <v>10488.5</v>
      </c>
      <c r="AJ142" s="55">
        <v>243.7</v>
      </c>
      <c r="AK142" s="55">
        <v>436</v>
      </c>
      <c r="AL142" s="55">
        <v>481</v>
      </c>
      <c r="AM142" s="55">
        <v>909.7</v>
      </c>
      <c r="AN142" s="55">
        <v>0</v>
      </c>
      <c r="AO142" s="55">
        <v>0</v>
      </c>
      <c r="AP142" s="55">
        <v>0</v>
      </c>
      <c r="AQ142" s="55">
        <v>0</v>
      </c>
      <c r="AR142" s="55">
        <v>0</v>
      </c>
      <c r="AS142" s="55">
        <v>10</v>
      </c>
      <c r="AT142" s="55">
        <v>10</v>
      </c>
      <c r="AU142" s="55">
        <v>10</v>
      </c>
    </row>
    <row r="143" spans="1:47" s="39" customFormat="1" ht="14.25">
      <c r="A143" s="57">
        <v>124</v>
      </c>
      <c r="B143" s="42" t="s">
        <v>137</v>
      </c>
      <c r="C143" s="54">
        <v>684.7</v>
      </c>
      <c r="D143" s="55">
        <f t="shared" si="18"/>
        <v>3611.3</v>
      </c>
      <c r="E143" s="55">
        <f t="shared" si="11"/>
        <v>9482.2</v>
      </c>
      <c r="F143" s="55">
        <f t="shared" si="12"/>
        <v>15070.1</v>
      </c>
      <c r="G143" s="55">
        <f t="shared" si="13"/>
        <v>19535.6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92</v>
      </c>
      <c r="S143" s="55">
        <v>184</v>
      </c>
      <c r="T143" s="55">
        <v>3611.3</v>
      </c>
      <c r="U143" s="55">
        <v>9482.2</v>
      </c>
      <c r="V143" s="55">
        <v>14978.1</v>
      </c>
      <c r="W143" s="55">
        <v>19351.6</v>
      </c>
      <c r="X143" s="55">
        <v>0</v>
      </c>
      <c r="Y143" s="55">
        <v>0</v>
      </c>
      <c r="Z143" s="55">
        <v>0</v>
      </c>
      <c r="AA143" s="55">
        <v>0</v>
      </c>
      <c r="AB143" s="55">
        <f t="shared" si="19"/>
        <v>3150.2999999999997</v>
      </c>
      <c r="AC143" s="55">
        <f t="shared" si="15"/>
        <v>10170.199999999999</v>
      </c>
      <c r="AD143" s="55">
        <f t="shared" si="16"/>
        <v>15754.8</v>
      </c>
      <c r="AE143" s="55">
        <f t="shared" si="17"/>
        <v>20220.3</v>
      </c>
      <c r="AF143" s="55">
        <v>2781.2</v>
      </c>
      <c r="AG143" s="55">
        <v>8649.9</v>
      </c>
      <c r="AH143" s="55">
        <v>13532.8</v>
      </c>
      <c r="AI143" s="55">
        <v>17470.1</v>
      </c>
      <c r="AJ143" s="55">
        <v>369.1</v>
      </c>
      <c r="AK143" s="55">
        <v>1517</v>
      </c>
      <c r="AL143" s="55">
        <v>2222</v>
      </c>
      <c r="AM143" s="55">
        <v>2750.2</v>
      </c>
      <c r="AN143" s="55">
        <v>0</v>
      </c>
      <c r="AO143" s="55">
        <v>0</v>
      </c>
      <c r="AP143" s="55">
        <v>0</v>
      </c>
      <c r="AQ143" s="55">
        <v>0</v>
      </c>
      <c r="AR143" s="55">
        <v>0</v>
      </c>
      <c r="AS143" s="55">
        <v>3.3</v>
      </c>
      <c r="AT143" s="55">
        <v>0</v>
      </c>
      <c r="AU143" s="55">
        <v>0</v>
      </c>
    </row>
    <row r="144" spans="1:47" s="39" customFormat="1" ht="14.25">
      <c r="A144" s="57">
        <v>125</v>
      </c>
      <c r="B144" s="42" t="s">
        <v>138</v>
      </c>
      <c r="C144" s="54">
        <v>1033.3</v>
      </c>
      <c r="D144" s="55">
        <f t="shared" si="18"/>
        <v>1565.5</v>
      </c>
      <c r="E144" s="55">
        <f t="shared" si="11"/>
        <v>4256.7</v>
      </c>
      <c r="F144" s="55">
        <f t="shared" si="12"/>
        <v>6724</v>
      </c>
      <c r="G144" s="55">
        <f t="shared" si="13"/>
        <v>8687.2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1565.5</v>
      </c>
      <c r="U144" s="55">
        <v>4256.7</v>
      </c>
      <c r="V144" s="55">
        <v>6724</v>
      </c>
      <c r="W144" s="55">
        <v>8687.2</v>
      </c>
      <c r="X144" s="55">
        <v>0</v>
      </c>
      <c r="Y144" s="55">
        <v>0</v>
      </c>
      <c r="Z144" s="55">
        <v>0</v>
      </c>
      <c r="AA144" s="55">
        <v>0</v>
      </c>
      <c r="AB144" s="55">
        <f t="shared" si="19"/>
        <v>1267.9</v>
      </c>
      <c r="AC144" s="55">
        <f t="shared" si="15"/>
        <v>5290</v>
      </c>
      <c r="AD144" s="55">
        <f t="shared" si="16"/>
        <v>7757.3</v>
      </c>
      <c r="AE144" s="55">
        <f t="shared" si="17"/>
        <v>9720.5</v>
      </c>
      <c r="AF144" s="55">
        <v>1207.7</v>
      </c>
      <c r="AG144" s="55">
        <v>5032</v>
      </c>
      <c r="AH144" s="55">
        <v>7394.3</v>
      </c>
      <c r="AI144" s="55">
        <v>8949.6</v>
      </c>
      <c r="AJ144" s="55">
        <v>60.2</v>
      </c>
      <c r="AK144" s="55">
        <v>252</v>
      </c>
      <c r="AL144" s="55">
        <v>357</v>
      </c>
      <c r="AM144" s="55">
        <v>758.9</v>
      </c>
      <c r="AN144" s="55">
        <v>0</v>
      </c>
      <c r="AO144" s="55">
        <v>0</v>
      </c>
      <c r="AP144" s="55">
        <v>0</v>
      </c>
      <c r="AQ144" s="55">
        <v>0</v>
      </c>
      <c r="AR144" s="55">
        <v>0</v>
      </c>
      <c r="AS144" s="55">
        <v>6</v>
      </c>
      <c r="AT144" s="55">
        <v>6</v>
      </c>
      <c r="AU144" s="55">
        <v>12</v>
      </c>
    </row>
    <row r="145" spans="1:47" s="39" customFormat="1" ht="14.25">
      <c r="A145" s="58">
        <v>126</v>
      </c>
      <c r="B145" s="42" t="s">
        <v>139</v>
      </c>
      <c r="C145" s="54">
        <v>371.3</v>
      </c>
      <c r="D145" s="55">
        <f t="shared" si="18"/>
        <v>2281</v>
      </c>
      <c r="E145" s="55">
        <f t="shared" si="11"/>
        <v>5905.5</v>
      </c>
      <c r="F145" s="55">
        <f t="shared" si="12"/>
        <v>9305.1</v>
      </c>
      <c r="G145" s="55">
        <f t="shared" si="13"/>
        <v>12010.4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40</v>
      </c>
      <c r="R145" s="55">
        <v>40</v>
      </c>
      <c r="S145" s="55">
        <v>40</v>
      </c>
      <c r="T145" s="55">
        <v>2281</v>
      </c>
      <c r="U145" s="55">
        <v>5865.5</v>
      </c>
      <c r="V145" s="55">
        <v>9265.1</v>
      </c>
      <c r="W145" s="55">
        <v>11970.4</v>
      </c>
      <c r="X145" s="55">
        <v>0</v>
      </c>
      <c r="Y145" s="55">
        <v>0</v>
      </c>
      <c r="Z145" s="55">
        <v>0</v>
      </c>
      <c r="AA145" s="55">
        <v>0</v>
      </c>
      <c r="AB145" s="55">
        <f t="shared" si="19"/>
        <v>2652.3</v>
      </c>
      <c r="AC145" s="55">
        <f t="shared" si="15"/>
        <v>6276.799999999999</v>
      </c>
      <c r="AD145" s="55">
        <f t="shared" si="16"/>
        <v>9716.4</v>
      </c>
      <c r="AE145" s="55">
        <f t="shared" si="17"/>
        <v>12381.7</v>
      </c>
      <c r="AF145" s="55">
        <v>1622.9</v>
      </c>
      <c r="AG145" s="55">
        <v>5030.2</v>
      </c>
      <c r="AH145" s="55">
        <v>8134.1</v>
      </c>
      <c r="AI145" s="55">
        <v>10671.2</v>
      </c>
      <c r="AJ145" s="55">
        <v>1029.4</v>
      </c>
      <c r="AK145" s="55">
        <v>1206.6</v>
      </c>
      <c r="AL145" s="55">
        <v>1542.3</v>
      </c>
      <c r="AM145" s="55">
        <v>1670.5</v>
      </c>
      <c r="AN145" s="55">
        <v>0</v>
      </c>
      <c r="AO145" s="55">
        <v>0</v>
      </c>
      <c r="AP145" s="55">
        <v>0</v>
      </c>
      <c r="AQ145" s="55">
        <v>0</v>
      </c>
      <c r="AR145" s="55">
        <v>0</v>
      </c>
      <c r="AS145" s="55">
        <v>40</v>
      </c>
      <c r="AT145" s="55">
        <v>40</v>
      </c>
      <c r="AU145" s="55">
        <v>40</v>
      </c>
    </row>
    <row r="146" spans="1:47" s="39" customFormat="1" ht="14.25">
      <c r="A146" s="58">
        <v>127</v>
      </c>
      <c r="B146" s="42" t="s">
        <v>140</v>
      </c>
      <c r="C146" s="54">
        <v>267.5</v>
      </c>
      <c r="D146" s="55">
        <f t="shared" si="18"/>
        <v>6904.2</v>
      </c>
      <c r="E146" s="55">
        <f t="shared" si="11"/>
        <v>18415.2</v>
      </c>
      <c r="F146" s="55">
        <f t="shared" si="12"/>
        <v>29202.3</v>
      </c>
      <c r="G146" s="55">
        <f t="shared" si="13"/>
        <v>37809.9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59.8</v>
      </c>
      <c r="R146" s="55">
        <v>278.5</v>
      </c>
      <c r="S146" s="55">
        <v>368</v>
      </c>
      <c r="T146" s="55">
        <v>6904.2</v>
      </c>
      <c r="U146" s="55">
        <v>18355.4</v>
      </c>
      <c r="V146" s="55">
        <v>28923.8</v>
      </c>
      <c r="W146" s="55">
        <v>37441.9</v>
      </c>
      <c r="X146" s="55">
        <v>0</v>
      </c>
      <c r="Y146" s="55">
        <v>0</v>
      </c>
      <c r="Z146" s="55">
        <v>0</v>
      </c>
      <c r="AA146" s="55">
        <v>0</v>
      </c>
      <c r="AB146" s="55">
        <f t="shared" si="19"/>
        <v>6409.1</v>
      </c>
      <c r="AC146" s="55">
        <f t="shared" si="15"/>
        <v>18682.7</v>
      </c>
      <c r="AD146" s="55">
        <f t="shared" si="16"/>
        <v>29366.5</v>
      </c>
      <c r="AE146" s="55">
        <f t="shared" si="17"/>
        <v>38077.4</v>
      </c>
      <c r="AF146" s="55">
        <v>5768.3</v>
      </c>
      <c r="AG146" s="55">
        <v>17459.4</v>
      </c>
      <c r="AH146" s="55">
        <v>27675.4</v>
      </c>
      <c r="AI146" s="55">
        <v>35083.1</v>
      </c>
      <c r="AJ146" s="55">
        <v>640.8</v>
      </c>
      <c r="AK146" s="55">
        <v>1208.3</v>
      </c>
      <c r="AL146" s="55">
        <v>1623.1</v>
      </c>
      <c r="AM146" s="55">
        <v>2876.3</v>
      </c>
      <c r="AN146" s="55">
        <v>0</v>
      </c>
      <c r="AO146" s="55">
        <v>0</v>
      </c>
      <c r="AP146" s="55">
        <v>0</v>
      </c>
      <c r="AQ146" s="55">
        <v>0</v>
      </c>
      <c r="AR146" s="55">
        <v>0</v>
      </c>
      <c r="AS146" s="55">
        <v>15</v>
      </c>
      <c r="AT146" s="55">
        <v>68</v>
      </c>
      <c r="AU146" s="55">
        <v>118</v>
      </c>
    </row>
    <row r="147" spans="1:47" s="39" customFormat="1" ht="14.25">
      <c r="A147" s="57">
        <v>128</v>
      </c>
      <c r="B147" s="42" t="s">
        <v>141</v>
      </c>
      <c r="C147" s="54">
        <v>501.5</v>
      </c>
      <c r="D147" s="55">
        <f t="shared" si="18"/>
        <v>4781.4</v>
      </c>
      <c r="E147" s="55">
        <f t="shared" si="11"/>
        <v>11852.2</v>
      </c>
      <c r="F147" s="55">
        <f t="shared" si="12"/>
        <v>18721.7</v>
      </c>
      <c r="G147" s="55">
        <f t="shared" si="13"/>
        <v>24202.699999999997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51.2</v>
      </c>
      <c r="R147" s="55">
        <v>81</v>
      </c>
      <c r="S147" s="55">
        <v>119.1</v>
      </c>
      <c r="T147" s="55">
        <v>4781.4</v>
      </c>
      <c r="U147" s="55">
        <v>11801</v>
      </c>
      <c r="V147" s="55">
        <v>18640.7</v>
      </c>
      <c r="W147" s="55">
        <v>24083.6</v>
      </c>
      <c r="X147" s="55">
        <v>0</v>
      </c>
      <c r="Y147" s="55">
        <v>0</v>
      </c>
      <c r="Z147" s="55">
        <v>0</v>
      </c>
      <c r="AA147" s="55">
        <v>0</v>
      </c>
      <c r="AB147" s="55">
        <f t="shared" si="19"/>
        <v>5282.9</v>
      </c>
      <c r="AC147" s="55">
        <f t="shared" si="15"/>
        <v>12353.7</v>
      </c>
      <c r="AD147" s="55">
        <f t="shared" si="16"/>
        <v>19223.2</v>
      </c>
      <c r="AE147" s="55">
        <f t="shared" si="17"/>
        <v>24692.2</v>
      </c>
      <c r="AF147" s="55">
        <v>4199.9</v>
      </c>
      <c r="AG147" s="55">
        <v>11061.5</v>
      </c>
      <c r="AH147" s="55">
        <v>17748.8</v>
      </c>
      <c r="AI147" s="55">
        <v>22732.7</v>
      </c>
      <c r="AJ147" s="55">
        <v>1083</v>
      </c>
      <c r="AK147" s="55">
        <v>1274.2</v>
      </c>
      <c r="AL147" s="55">
        <v>1444.4</v>
      </c>
      <c r="AM147" s="55">
        <v>1912</v>
      </c>
      <c r="AN147" s="55">
        <v>0</v>
      </c>
      <c r="AO147" s="55">
        <v>0</v>
      </c>
      <c r="AP147" s="55">
        <v>0</v>
      </c>
      <c r="AQ147" s="55">
        <v>0</v>
      </c>
      <c r="AR147" s="55">
        <v>0</v>
      </c>
      <c r="AS147" s="55">
        <v>18</v>
      </c>
      <c r="AT147" s="55">
        <v>30</v>
      </c>
      <c r="AU147" s="55">
        <v>47.5</v>
      </c>
    </row>
    <row r="148" spans="1:47" s="39" customFormat="1" ht="14.25">
      <c r="A148" s="57">
        <v>129</v>
      </c>
      <c r="B148" s="42" t="s">
        <v>142</v>
      </c>
      <c r="C148" s="54">
        <v>5693.6</v>
      </c>
      <c r="D148" s="55">
        <f t="shared" si="18"/>
        <v>18738.2</v>
      </c>
      <c r="E148" s="55">
        <f t="shared" si="11"/>
        <v>52131.5</v>
      </c>
      <c r="F148" s="55">
        <f t="shared" si="12"/>
        <v>81840</v>
      </c>
      <c r="G148" s="55">
        <f t="shared" si="13"/>
        <v>106323.59999999999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141.9</v>
      </c>
      <c r="R148" s="55">
        <v>226.3</v>
      </c>
      <c r="S148" s="55">
        <v>337.9</v>
      </c>
      <c r="T148" s="55">
        <v>18738.2</v>
      </c>
      <c r="U148" s="55">
        <v>51989.6</v>
      </c>
      <c r="V148" s="55">
        <v>81613.7</v>
      </c>
      <c r="W148" s="55">
        <v>105985.7</v>
      </c>
      <c r="X148" s="55">
        <v>0</v>
      </c>
      <c r="Y148" s="55">
        <v>0</v>
      </c>
      <c r="Z148" s="55">
        <v>0</v>
      </c>
      <c r="AA148" s="55">
        <v>0</v>
      </c>
      <c r="AB148" s="55">
        <f t="shared" si="19"/>
        <v>23603.800000000003</v>
      </c>
      <c r="AC148" s="55">
        <f t="shared" si="15"/>
        <v>56997.1</v>
      </c>
      <c r="AD148" s="55">
        <f t="shared" si="16"/>
        <v>86705.29999999999</v>
      </c>
      <c r="AE148" s="55">
        <f t="shared" si="17"/>
        <v>111189.20000000001</v>
      </c>
      <c r="AF148" s="55">
        <v>17458.2</v>
      </c>
      <c r="AG148" s="55">
        <v>45018.2</v>
      </c>
      <c r="AH148" s="55">
        <v>71504.2</v>
      </c>
      <c r="AI148" s="55">
        <v>91800</v>
      </c>
      <c r="AJ148" s="55">
        <v>6045.6</v>
      </c>
      <c r="AK148" s="55">
        <v>8813.6</v>
      </c>
      <c r="AL148" s="55">
        <v>10906.4</v>
      </c>
      <c r="AM148" s="55">
        <v>14052.6</v>
      </c>
      <c r="AN148" s="55">
        <v>0</v>
      </c>
      <c r="AO148" s="55">
        <v>0</v>
      </c>
      <c r="AP148" s="55">
        <v>0</v>
      </c>
      <c r="AQ148" s="55">
        <v>0</v>
      </c>
      <c r="AR148" s="55">
        <v>100</v>
      </c>
      <c r="AS148" s="55">
        <v>3165.3</v>
      </c>
      <c r="AT148" s="55">
        <v>4294.7</v>
      </c>
      <c r="AU148" s="55">
        <v>5336.6</v>
      </c>
    </row>
    <row r="149" spans="1:47" s="39" customFormat="1" ht="14.25">
      <c r="A149" s="58">
        <v>130</v>
      </c>
      <c r="B149" s="42" t="s">
        <v>143</v>
      </c>
      <c r="C149" s="54">
        <v>1756.5</v>
      </c>
      <c r="D149" s="55">
        <f aca="true" t="shared" si="20" ref="D149:D172">H149+L149+P149+T149+X149</f>
        <v>11887.4</v>
      </c>
      <c r="E149" s="55">
        <f aca="true" t="shared" si="21" ref="E149:E185">I149+M149+Q149+U149+Y149</f>
        <v>32556.6</v>
      </c>
      <c r="F149" s="55">
        <f aca="true" t="shared" si="22" ref="F149:F185">J149+N149+R149+V149+Z149</f>
        <v>51110.4</v>
      </c>
      <c r="G149" s="55">
        <f aca="true" t="shared" si="23" ref="G149:G185">K149+O149+S149+W149+AA149</f>
        <v>66370.1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11887.4</v>
      </c>
      <c r="U149" s="55">
        <v>32556.6</v>
      </c>
      <c r="V149" s="55">
        <v>51110.4</v>
      </c>
      <c r="W149" s="55">
        <v>66370.1</v>
      </c>
      <c r="X149" s="55">
        <v>0</v>
      </c>
      <c r="Y149" s="55">
        <v>0</v>
      </c>
      <c r="Z149" s="55">
        <v>0</v>
      </c>
      <c r="AA149" s="55">
        <v>0</v>
      </c>
      <c r="AB149" s="55">
        <f aca="true" t="shared" si="24" ref="AB149:AB172">AF149+AJ149+AN149+AR149</f>
        <v>12776.5</v>
      </c>
      <c r="AC149" s="55">
        <f aca="true" t="shared" si="25" ref="AC149:AC185">AG149+AK149+AO149+AS149</f>
        <v>33545.6</v>
      </c>
      <c r="AD149" s="55">
        <f aca="true" t="shared" si="26" ref="AD149:AD185">AH149+AL149+AP149+AT149</f>
        <v>52099.5</v>
      </c>
      <c r="AE149" s="55">
        <f aca="true" t="shared" si="27" ref="AE149:AE185">AI149+AM149+AQ149+AU149</f>
        <v>67359.8</v>
      </c>
      <c r="AF149" s="55">
        <v>9880.9</v>
      </c>
      <c r="AG149" s="55">
        <v>29314.2</v>
      </c>
      <c r="AH149" s="55">
        <v>46295.9</v>
      </c>
      <c r="AI149" s="55">
        <v>57970</v>
      </c>
      <c r="AJ149" s="55">
        <v>2866.6</v>
      </c>
      <c r="AK149" s="55">
        <v>4102.4</v>
      </c>
      <c r="AL149" s="55">
        <v>5674.6</v>
      </c>
      <c r="AM149" s="55">
        <v>8728.8</v>
      </c>
      <c r="AN149" s="55">
        <v>0</v>
      </c>
      <c r="AO149" s="55">
        <v>0</v>
      </c>
      <c r="AP149" s="55">
        <v>0</v>
      </c>
      <c r="AQ149" s="55">
        <v>0</v>
      </c>
      <c r="AR149" s="55">
        <v>29</v>
      </c>
      <c r="AS149" s="55">
        <v>129</v>
      </c>
      <c r="AT149" s="55">
        <v>129</v>
      </c>
      <c r="AU149" s="55">
        <v>661</v>
      </c>
    </row>
    <row r="150" spans="1:47" s="39" customFormat="1" ht="14.25">
      <c r="A150" s="58">
        <v>131</v>
      </c>
      <c r="B150" s="42" t="s">
        <v>144</v>
      </c>
      <c r="C150" s="54">
        <v>2113.2</v>
      </c>
      <c r="D150" s="55">
        <f t="shared" si="20"/>
        <v>9374.7</v>
      </c>
      <c r="E150" s="55">
        <f t="shared" si="21"/>
        <v>23778.2</v>
      </c>
      <c r="F150" s="55">
        <f t="shared" si="22"/>
        <v>38462.6</v>
      </c>
      <c r="G150" s="55">
        <f t="shared" si="23"/>
        <v>49686.5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65.5</v>
      </c>
      <c r="R150" s="55">
        <v>1195.6</v>
      </c>
      <c r="S150" s="55">
        <v>1336.4</v>
      </c>
      <c r="T150" s="55">
        <v>9374.7</v>
      </c>
      <c r="U150" s="55">
        <v>23712.7</v>
      </c>
      <c r="V150" s="55">
        <v>37267</v>
      </c>
      <c r="W150" s="55">
        <v>48350.1</v>
      </c>
      <c r="X150" s="55">
        <v>0</v>
      </c>
      <c r="Y150" s="55">
        <v>0</v>
      </c>
      <c r="Z150" s="55">
        <v>0</v>
      </c>
      <c r="AA150" s="55">
        <v>0</v>
      </c>
      <c r="AB150" s="55">
        <f t="shared" si="24"/>
        <v>11487.9</v>
      </c>
      <c r="AC150" s="55">
        <f t="shared" si="25"/>
        <v>25891.4</v>
      </c>
      <c r="AD150" s="55">
        <f t="shared" si="26"/>
        <v>40575.8</v>
      </c>
      <c r="AE150" s="55">
        <f t="shared" si="27"/>
        <v>50737.2</v>
      </c>
      <c r="AF150" s="55">
        <v>8580</v>
      </c>
      <c r="AG150" s="55">
        <v>22321.9</v>
      </c>
      <c r="AH150" s="55">
        <v>35649.4</v>
      </c>
      <c r="AI150" s="55">
        <v>45510</v>
      </c>
      <c r="AJ150" s="55">
        <v>2782.9</v>
      </c>
      <c r="AK150" s="55">
        <v>3444.5</v>
      </c>
      <c r="AL150" s="55">
        <v>3711.4</v>
      </c>
      <c r="AM150" s="55">
        <v>4012.2</v>
      </c>
      <c r="AN150" s="55">
        <v>0</v>
      </c>
      <c r="AO150" s="55">
        <v>0</v>
      </c>
      <c r="AP150" s="55">
        <v>0</v>
      </c>
      <c r="AQ150" s="55">
        <v>0</v>
      </c>
      <c r="AR150" s="55">
        <v>125</v>
      </c>
      <c r="AS150" s="55">
        <v>125</v>
      </c>
      <c r="AT150" s="55">
        <v>1215</v>
      </c>
      <c r="AU150" s="55">
        <v>1215</v>
      </c>
    </row>
    <row r="151" spans="1:47" s="39" customFormat="1" ht="14.25">
      <c r="A151" s="57">
        <v>132</v>
      </c>
      <c r="B151" s="42" t="s">
        <v>145</v>
      </c>
      <c r="C151" s="54">
        <v>1066.1</v>
      </c>
      <c r="D151" s="55">
        <f t="shared" si="20"/>
        <v>10076.8</v>
      </c>
      <c r="E151" s="55">
        <f t="shared" si="21"/>
        <v>27985.100000000002</v>
      </c>
      <c r="F151" s="55">
        <f t="shared" si="22"/>
        <v>44140.5</v>
      </c>
      <c r="G151" s="55">
        <f t="shared" si="23"/>
        <v>57299.6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136.7</v>
      </c>
      <c r="R151" s="55">
        <v>309.2</v>
      </c>
      <c r="S151" s="55">
        <v>502</v>
      </c>
      <c r="T151" s="55">
        <v>10076.8</v>
      </c>
      <c r="U151" s="55">
        <v>27848.4</v>
      </c>
      <c r="V151" s="55">
        <v>43831.3</v>
      </c>
      <c r="W151" s="55">
        <v>56797.6</v>
      </c>
      <c r="X151" s="55">
        <v>0</v>
      </c>
      <c r="Y151" s="55">
        <v>0</v>
      </c>
      <c r="Z151" s="55">
        <v>0</v>
      </c>
      <c r="AA151" s="55">
        <v>0</v>
      </c>
      <c r="AB151" s="55">
        <f t="shared" si="24"/>
        <v>11142.9</v>
      </c>
      <c r="AC151" s="55">
        <f t="shared" si="25"/>
        <v>29051.2</v>
      </c>
      <c r="AD151" s="55">
        <f t="shared" si="26"/>
        <v>45303.6</v>
      </c>
      <c r="AE151" s="55">
        <f t="shared" si="27"/>
        <v>58081.7</v>
      </c>
      <c r="AF151" s="55">
        <v>8700</v>
      </c>
      <c r="AG151" s="55">
        <v>24348</v>
      </c>
      <c r="AH151" s="55">
        <v>40125.4</v>
      </c>
      <c r="AI151" s="55">
        <v>51623</v>
      </c>
      <c r="AJ151" s="55">
        <v>2442.9</v>
      </c>
      <c r="AK151" s="55">
        <v>3983.2</v>
      </c>
      <c r="AL151" s="55">
        <v>4458.2</v>
      </c>
      <c r="AM151" s="55">
        <v>5738.7</v>
      </c>
      <c r="AN151" s="55">
        <v>0</v>
      </c>
      <c r="AO151" s="55">
        <v>0</v>
      </c>
      <c r="AP151" s="55">
        <v>0</v>
      </c>
      <c r="AQ151" s="55">
        <v>0</v>
      </c>
      <c r="AR151" s="55">
        <v>0</v>
      </c>
      <c r="AS151" s="55">
        <v>720</v>
      </c>
      <c r="AT151" s="55">
        <v>720</v>
      </c>
      <c r="AU151" s="55">
        <v>720</v>
      </c>
    </row>
    <row r="152" spans="1:47" s="39" customFormat="1" ht="14.25">
      <c r="A152" s="57">
        <v>133</v>
      </c>
      <c r="B152" s="42" t="s">
        <v>146</v>
      </c>
      <c r="C152" s="54">
        <v>376.4</v>
      </c>
      <c r="D152" s="55">
        <f t="shared" si="20"/>
        <v>9182.7</v>
      </c>
      <c r="E152" s="55">
        <f t="shared" si="21"/>
        <v>24118.6</v>
      </c>
      <c r="F152" s="55">
        <f t="shared" si="22"/>
        <v>38744.4</v>
      </c>
      <c r="G152" s="55">
        <f t="shared" si="23"/>
        <v>50385.9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30.1</v>
      </c>
      <c r="R152" s="55">
        <v>757.6</v>
      </c>
      <c r="S152" s="55">
        <v>1240</v>
      </c>
      <c r="T152" s="55">
        <v>9182.7</v>
      </c>
      <c r="U152" s="55">
        <v>24088.5</v>
      </c>
      <c r="V152" s="55">
        <v>37986.8</v>
      </c>
      <c r="W152" s="55">
        <v>49145.9</v>
      </c>
      <c r="X152" s="55">
        <v>0</v>
      </c>
      <c r="Y152" s="55">
        <v>0</v>
      </c>
      <c r="Z152" s="55">
        <v>0</v>
      </c>
      <c r="AA152" s="55">
        <v>0</v>
      </c>
      <c r="AB152" s="55">
        <f t="shared" si="24"/>
        <v>9559.1</v>
      </c>
      <c r="AC152" s="55">
        <f t="shared" si="25"/>
        <v>24495</v>
      </c>
      <c r="AD152" s="55">
        <f t="shared" si="26"/>
        <v>39120.8</v>
      </c>
      <c r="AE152" s="55">
        <f t="shared" si="27"/>
        <v>50762.3</v>
      </c>
      <c r="AF152" s="55">
        <v>7917.7</v>
      </c>
      <c r="AG152" s="55">
        <v>21870.7</v>
      </c>
      <c r="AH152" s="55">
        <v>35239.9</v>
      </c>
      <c r="AI152" s="55">
        <v>45727</v>
      </c>
      <c r="AJ152" s="55">
        <v>1641.4</v>
      </c>
      <c r="AK152" s="55">
        <v>2618.3</v>
      </c>
      <c r="AL152" s="55">
        <v>3367.3</v>
      </c>
      <c r="AM152" s="55">
        <v>3789.3</v>
      </c>
      <c r="AN152" s="55">
        <v>0</v>
      </c>
      <c r="AO152" s="55">
        <v>0</v>
      </c>
      <c r="AP152" s="55">
        <v>0</v>
      </c>
      <c r="AQ152" s="55">
        <v>0</v>
      </c>
      <c r="AR152" s="55">
        <v>0</v>
      </c>
      <c r="AS152" s="55">
        <v>6</v>
      </c>
      <c r="AT152" s="55">
        <v>513.6</v>
      </c>
      <c r="AU152" s="55">
        <v>1246</v>
      </c>
    </row>
    <row r="153" spans="1:47" s="39" customFormat="1" ht="14.25">
      <c r="A153" s="58">
        <v>134</v>
      </c>
      <c r="B153" s="42" t="s">
        <v>147</v>
      </c>
      <c r="C153" s="54">
        <v>1219.7</v>
      </c>
      <c r="D153" s="55">
        <f t="shared" si="20"/>
        <v>8603.1</v>
      </c>
      <c r="E153" s="55">
        <f t="shared" si="21"/>
        <v>20818.3</v>
      </c>
      <c r="F153" s="55">
        <f t="shared" si="22"/>
        <v>32704.7</v>
      </c>
      <c r="G153" s="55">
        <f t="shared" si="23"/>
        <v>42427.2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90</v>
      </c>
      <c r="S153" s="55">
        <v>184</v>
      </c>
      <c r="T153" s="55">
        <v>8403.1</v>
      </c>
      <c r="U153" s="55">
        <v>20618.3</v>
      </c>
      <c r="V153" s="55">
        <v>32414.7</v>
      </c>
      <c r="W153" s="55">
        <v>42043.2</v>
      </c>
      <c r="X153" s="55">
        <v>200</v>
      </c>
      <c r="Y153" s="55">
        <v>200</v>
      </c>
      <c r="Z153" s="55">
        <v>200</v>
      </c>
      <c r="AA153" s="55">
        <v>200</v>
      </c>
      <c r="AB153" s="55">
        <f t="shared" si="24"/>
        <v>9822.9</v>
      </c>
      <c r="AC153" s="55">
        <f t="shared" si="25"/>
        <v>22038.1</v>
      </c>
      <c r="AD153" s="55">
        <f t="shared" si="26"/>
        <v>33924.5</v>
      </c>
      <c r="AE153" s="55">
        <f t="shared" si="27"/>
        <v>43540.700000000004</v>
      </c>
      <c r="AF153" s="55">
        <v>8170.9</v>
      </c>
      <c r="AG153" s="55">
        <v>20232.1</v>
      </c>
      <c r="AH153" s="55">
        <v>31751.5</v>
      </c>
      <c r="AI153" s="55">
        <v>41023.4</v>
      </c>
      <c r="AJ153" s="55">
        <v>1640</v>
      </c>
      <c r="AK153" s="55">
        <v>1794</v>
      </c>
      <c r="AL153" s="55">
        <v>2156</v>
      </c>
      <c r="AM153" s="55">
        <v>2500.3</v>
      </c>
      <c r="AN153" s="55">
        <v>0</v>
      </c>
      <c r="AO153" s="55">
        <v>0</v>
      </c>
      <c r="AP153" s="55">
        <v>0</v>
      </c>
      <c r="AQ153" s="55">
        <v>0</v>
      </c>
      <c r="AR153" s="55">
        <v>12</v>
      </c>
      <c r="AS153" s="55">
        <v>12</v>
      </c>
      <c r="AT153" s="55">
        <v>17</v>
      </c>
      <c r="AU153" s="55">
        <v>17</v>
      </c>
    </row>
    <row r="154" spans="1:47" s="39" customFormat="1" ht="14.25">
      <c r="A154" s="58">
        <v>135</v>
      </c>
      <c r="B154" s="42" t="s">
        <v>148</v>
      </c>
      <c r="C154" s="54">
        <v>986.8</v>
      </c>
      <c r="D154" s="55">
        <f t="shared" si="20"/>
        <v>7288.1</v>
      </c>
      <c r="E154" s="55">
        <f t="shared" si="21"/>
        <v>18242.8</v>
      </c>
      <c r="F154" s="55">
        <f t="shared" si="22"/>
        <v>29092.600000000002</v>
      </c>
      <c r="G154" s="55">
        <f t="shared" si="23"/>
        <v>37834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181.6</v>
      </c>
      <c r="R154" s="55">
        <v>563.2</v>
      </c>
      <c r="S154" s="55">
        <v>974.4</v>
      </c>
      <c r="T154" s="55">
        <v>7288.1</v>
      </c>
      <c r="U154" s="55">
        <v>18061.2</v>
      </c>
      <c r="V154" s="55">
        <v>28529.4</v>
      </c>
      <c r="W154" s="55">
        <v>36859.6</v>
      </c>
      <c r="X154" s="55">
        <v>0</v>
      </c>
      <c r="Y154" s="55">
        <v>0</v>
      </c>
      <c r="Z154" s="55">
        <v>0</v>
      </c>
      <c r="AA154" s="55">
        <v>0</v>
      </c>
      <c r="AB154" s="55">
        <f t="shared" si="24"/>
        <v>7497.1</v>
      </c>
      <c r="AC154" s="55">
        <f t="shared" si="25"/>
        <v>19229.6</v>
      </c>
      <c r="AD154" s="55">
        <f t="shared" si="26"/>
        <v>30079.4</v>
      </c>
      <c r="AE154" s="55">
        <f t="shared" si="27"/>
        <v>38819.3</v>
      </c>
      <c r="AF154" s="55">
        <v>6500</v>
      </c>
      <c r="AG154" s="55">
        <v>17885</v>
      </c>
      <c r="AH154" s="55">
        <v>28194.2</v>
      </c>
      <c r="AI154" s="55">
        <v>35551</v>
      </c>
      <c r="AJ154" s="55">
        <v>997.1</v>
      </c>
      <c r="AK154" s="55">
        <v>1163</v>
      </c>
      <c r="AL154" s="55">
        <v>1308</v>
      </c>
      <c r="AM154" s="55">
        <v>2279.9</v>
      </c>
      <c r="AN154" s="55">
        <v>0</v>
      </c>
      <c r="AO154" s="55">
        <v>0</v>
      </c>
      <c r="AP154" s="55">
        <v>0</v>
      </c>
      <c r="AQ154" s="55">
        <v>0</v>
      </c>
      <c r="AR154" s="55">
        <v>0</v>
      </c>
      <c r="AS154" s="55">
        <v>181.6</v>
      </c>
      <c r="AT154" s="55">
        <v>577.2</v>
      </c>
      <c r="AU154" s="55">
        <v>988.4</v>
      </c>
    </row>
    <row r="155" spans="1:47" s="39" customFormat="1" ht="14.25">
      <c r="A155" s="57">
        <v>136</v>
      </c>
      <c r="B155" s="42" t="s">
        <v>149</v>
      </c>
      <c r="C155" s="54">
        <v>557.5</v>
      </c>
      <c r="D155" s="55">
        <f t="shared" si="20"/>
        <v>8760.1</v>
      </c>
      <c r="E155" s="55">
        <f t="shared" si="21"/>
        <v>22384.5</v>
      </c>
      <c r="F155" s="55">
        <f t="shared" si="22"/>
        <v>35255.700000000004</v>
      </c>
      <c r="G155" s="55">
        <f t="shared" si="23"/>
        <v>45674.2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83.8</v>
      </c>
      <c r="O155" s="55">
        <v>0</v>
      </c>
      <c r="P155" s="55">
        <v>0</v>
      </c>
      <c r="Q155" s="55">
        <v>53</v>
      </c>
      <c r="R155" s="55">
        <v>0</v>
      </c>
      <c r="S155" s="55">
        <v>123.2</v>
      </c>
      <c r="T155" s="55">
        <v>8760.1</v>
      </c>
      <c r="U155" s="55">
        <v>22331.5</v>
      </c>
      <c r="V155" s="55">
        <v>35171.9</v>
      </c>
      <c r="W155" s="55">
        <v>45551</v>
      </c>
      <c r="X155" s="55">
        <v>0</v>
      </c>
      <c r="Y155" s="55">
        <v>0</v>
      </c>
      <c r="Z155" s="55">
        <v>0</v>
      </c>
      <c r="AA155" s="55">
        <v>0</v>
      </c>
      <c r="AB155" s="55">
        <f t="shared" si="24"/>
        <v>9317.6</v>
      </c>
      <c r="AC155" s="55">
        <f t="shared" si="25"/>
        <v>22942</v>
      </c>
      <c r="AD155" s="55">
        <f t="shared" si="26"/>
        <v>35813.200000000004</v>
      </c>
      <c r="AE155" s="55">
        <f t="shared" si="27"/>
        <v>46137.100000000006</v>
      </c>
      <c r="AF155" s="55">
        <v>7820</v>
      </c>
      <c r="AG155" s="55">
        <v>20970</v>
      </c>
      <c r="AH155" s="55">
        <v>32982.4</v>
      </c>
      <c r="AI155" s="55">
        <v>42636.8</v>
      </c>
      <c r="AJ155" s="55">
        <v>1486.6</v>
      </c>
      <c r="AK155" s="55">
        <v>1961</v>
      </c>
      <c r="AL155" s="55">
        <v>2596.8</v>
      </c>
      <c r="AM155" s="55">
        <v>3221.3</v>
      </c>
      <c r="AN155" s="55">
        <v>0</v>
      </c>
      <c r="AO155" s="55">
        <v>0</v>
      </c>
      <c r="AP155" s="55">
        <v>0</v>
      </c>
      <c r="AQ155" s="55">
        <v>0</v>
      </c>
      <c r="AR155" s="55">
        <v>11</v>
      </c>
      <c r="AS155" s="55">
        <v>11</v>
      </c>
      <c r="AT155" s="55">
        <v>234</v>
      </c>
      <c r="AU155" s="55">
        <v>279</v>
      </c>
    </row>
    <row r="156" spans="1:47" s="39" customFormat="1" ht="14.25">
      <c r="A156" s="57">
        <v>137</v>
      </c>
      <c r="B156" s="42" t="s">
        <v>150</v>
      </c>
      <c r="C156" s="54">
        <v>546.7</v>
      </c>
      <c r="D156" s="55">
        <f t="shared" si="20"/>
        <v>6806.3</v>
      </c>
      <c r="E156" s="55">
        <f t="shared" si="21"/>
        <v>16407.1</v>
      </c>
      <c r="F156" s="55">
        <f t="shared" si="22"/>
        <v>26057</v>
      </c>
      <c r="G156" s="55">
        <f t="shared" si="23"/>
        <v>33849.8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27.5</v>
      </c>
      <c r="R156" s="55">
        <v>227.5</v>
      </c>
      <c r="S156" s="55">
        <v>432</v>
      </c>
      <c r="T156" s="55">
        <v>6806.3</v>
      </c>
      <c r="U156" s="55">
        <v>16379.6</v>
      </c>
      <c r="V156" s="55">
        <v>25829.5</v>
      </c>
      <c r="W156" s="55">
        <v>33417.8</v>
      </c>
      <c r="X156" s="55">
        <v>0</v>
      </c>
      <c r="Y156" s="55">
        <v>0</v>
      </c>
      <c r="Z156" s="55">
        <v>0</v>
      </c>
      <c r="AA156" s="55">
        <v>0</v>
      </c>
      <c r="AB156" s="55">
        <f t="shared" si="24"/>
        <v>6979.4</v>
      </c>
      <c r="AC156" s="55">
        <f t="shared" si="25"/>
        <v>16953.7</v>
      </c>
      <c r="AD156" s="55">
        <f t="shared" si="26"/>
        <v>26603.2</v>
      </c>
      <c r="AE156" s="55">
        <f t="shared" si="27"/>
        <v>34297.6</v>
      </c>
      <c r="AF156" s="55">
        <v>5966.9</v>
      </c>
      <c r="AG156" s="55">
        <v>15788.2</v>
      </c>
      <c r="AH156" s="55">
        <v>25005.2</v>
      </c>
      <c r="AI156" s="55">
        <v>32193.7</v>
      </c>
      <c r="AJ156" s="55">
        <v>1012.5</v>
      </c>
      <c r="AK156" s="55">
        <v>1156</v>
      </c>
      <c r="AL156" s="55">
        <v>1558</v>
      </c>
      <c r="AM156" s="55">
        <v>2063.9</v>
      </c>
      <c r="AN156" s="55">
        <v>0</v>
      </c>
      <c r="AO156" s="55">
        <v>0</v>
      </c>
      <c r="AP156" s="55">
        <v>0</v>
      </c>
      <c r="AQ156" s="55">
        <v>0</v>
      </c>
      <c r="AR156" s="55">
        <v>0</v>
      </c>
      <c r="AS156" s="55">
        <v>9.5</v>
      </c>
      <c r="AT156" s="55">
        <v>40</v>
      </c>
      <c r="AU156" s="55">
        <v>40</v>
      </c>
    </row>
    <row r="157" spans="1:47" s="39" customFormat="1" ht="14.25">
      <c r="A157" s="58">
        <v>138</v>
      </c>
      <c r="B157" s="42" t="s">
        <v>151</v>
      </c>
      <c r="C157" s="54">
        <v>659.4</v>
      </c>
      <c r="D157" s="55">
        <f t="shared" si="20"/>
        <v>7943.5</v>
      </c>
      <c r="E157" s="55">
        <f t="shared" si="21"/>
        <v>20669.5</v>
      </c>
      <c r="F157" s="55">
        <f t="shared" si="22"/>
        <v>32839.3</v>
      </c>
      <c r="G157" s="55">
        <f t="shared" si="23"/>
        <v>42499.2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147.9</v>
      </c>
      <c r="R157" s="55">
        <v>533.9</v>
      </c>
      <c r="S157" s="55">
        <v>644</v>
      </c>
      <c r="T157" s="55">
        <v>7943.5</v>
      </c>
      <c r="U157" s="55">
        <v>20521.6</v>
      </c>
      <c r="V157" s="55">
        <v>32305.4</v>
      </c>
      <c r="W157" s="55">
        <v>41855.2</v>
      </c>
      <c r="X157" s="55">
        <v>0</v>
      </c>
      <c r="Y157" s="55">
        <v>0</v>
      </c>
      <c r="Z157" s="55">
        <v>0</v>
      </c>
      <c r="AA157" s="55">
        <v>0</v>
      </c>
      <c r="AB157" s="55">
        <f t="shared" si="24"/>
        <v>8468.2</v>
      </c>
      <c r="AC157" s="55">
        <f t="shared" si="25"/>
        <v>21194.2</v>
      </c>
      <c r="AD157" s="55">
        <f t="shared" si="26"/>
        <v>33364</v>
      </c>
      <c r="AE157" s="55">
        <f t="shared" si="27"/>
        <v>43024.4</v>
      </c>
      <c r="AF157" s="55">
        <v>6753.8</v>
      </c>
      <c r="AG157" s="55">
        <v>18000</v>
      </c>
      <c r="AH157" s="55">
        <v>29498.2</v>
      </c>
      <c r="AI157" s="55">
        <v>38274</v>
      </c>
      <c r="AJ157" s="55">
        <v>1714.4</v>
      </c>
      <c r="AK157" s="55">
        <v>3038.2</v>
      </c>
      <c r="AL157" s="55">
        <v>3409.8</v>
      </c>
      <c r="AM157" s="55">
        <v>4294.4</v>
      </c>
      <c r="AN157" s="55">
        <v>0</v>
      </c>
      <c r="AO157" s="55">
        <v>0</v>
      </c>
      <c r="AP157" s="55">
        <v>0</v>
      </c>
      <c r="AQ157" s="55">
        <v>0</v>
      </c>
      <c r="AR157" s="55">
        <v>0</v>
      </c>
      <c r="AS157" s="55">
        <v>156</v>
      </c>
      <c r="AT157" s="55">
        <v>456</v>
      </c>
      <c r="AU157" s="55">
        <v>456</v>
      </c>
    </row>
    <row r="158" spans="1:47" s="39" customFormat="1" ht="14.25">
      <c r="A158" s="58">
        <v>139</v>
      </c>
      <c r="B158" s="42" t="s">
        <v>152</v>
      </c>
      <c r="C158" s="54">
        <v>1990.1</v>
      </c>
      <c r="D158" s="55">
        <f t="shared" si="20"/>
        <v>8167.9</v>
      </c>
      <c r="E158" s="55">
        <f t="shared" si="21"/>
        <v>21524.800000000003</v>
      </c>
      <c r="F158" s="55">
        <f t="shared" si="22"/>
        <v>34255.5</v>
      </c>
      <c r="G158" s="55">
        <f t="shared" si="23"/>
        <v>44722.2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3</v>
      </c>
      <c r="N158" s="55">
        <v>6</v>
      </c>
      <c r="O158" s="55">
        <v>6</v>
      </c>
      <c r="P158" s="55">
        <v>0</v>
      </c>
      <c r="Q158" s="55">
        <v>107.9</v>
      </c>
      <c r="R158" s="55">
        <v>546.6</v>
      </c>
      <c r="S158" s="55">
        <v>1042.2</v>
      </c>
      <c r="T158" s="55">
        <v>8167.9</v>
      </c>
      <c r="U158" s="55">
        <v>21413.9</v>
      </c>
      <c r="V158" s="55">
        <v>33702.9</v>
      </c>
      <c r="W158" s="55">
        <v>43674</v>
      </c>
      <c r="X158" s="55">
        <v>0</v>
      </c>
      <c r="Y158" s="55">
        <v>0</v>
      </c>
      <c r="Z158" s="55">
        <v>0</v>
      </c>
      <c r="AA158" s="55">
        <v>0</v>
      </c>
      <c r="AB158" s="55">
        <f t="shared" si="24"/>
        <v>10158</v>
      </c>
      <c r="AC158" s="55">
        <f t="shared" si="25"/>
        <v>23514.9</v>
      </c>
      <c r="AD158" s="55">
        <f t="shared" si="26"/>
        <v>36245.6</v>
      </c>
      <c r="AE158" s="55">
        <f t="shared" si="27"/>
        <v>46626</v>
      </c>
      <c r="AF158" s="55">
        <v>7698.6</v>
      </c>
      <c r="AG158" s="55">
        <v>20927.5</v>
      </c>
      <c r="AH158" s="55">
        <v>32610.9</v>
      </c>
      <c r="AI158" s="55">
        <v>41696.1</v>
      </c>
      <c r="AJ158" s="55">
        <v>2290.2</v>
      </c>
      <c r="AK158" s="55">
        <v>2365.2</v>
      </c>
      <c r="AL158" s="55">
        <v>2915.7</v>
      </c>
      <c r="AM158" s="55">
        <v>4207.9</v>
      </c>
      <c r="AN158" s="55">
        <v>0</v>
      </c>
      <c r="AO158" s="55">
        <v>0</v>
      </c>
      <c r="AP158" s="55">
        <v>0</v>
      </c>
      <c r="AQ158" s="55">
        <v>0</v>
      </c>
      <c r="AR158" s="55">
        <v>169.2</v>
      </c>
      <c r="AS158" s="55">
        <v>222.2</v>
      </c>
      <c r="AT158" s="55">
        <v>719</v>
      </c>
      <c r="AU158" s="55">
        <v>722</v>
      </c>
    </row>
    <row r="159" spans="1:47" s="39" customFormat="1" ht="14.25">
      <c r="A159" s="57">
        <v>140</v>
      </c>
      <c r="B159" s="42" t="s">
        <v>153</v>
      </c>
      <c r="C159" s="54">
        <v>367.9</v>
      </c>
      <c r="D159" s="55">
        <f t="shared" si="20"/>
        <v>8586</v>
      </c>
      <c r="E159" s="55">
        <f t="shared" si="21"/>
        <v>21914.5</v>
      </c>
      <c r="F159" s="55">
        <f t="shared" si="22"/>
        <v>34646.6</v>
      </c>
      <c r="G159" s="55">
        <f t="shared" si="23"/>
        <v>45073.9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60.5</v>
      </c>
      <c r="R159" s="55">
        <v>279.7</v>
      </c>
      <c r="S159" s="55">
        <v>508.8</v>
      </c>
      <c r="T159" s="55">
        <v>8586</v>
      </c>
      <c r="U159" s="55">
        <v>21854</v>
      </c>
      <c r="V159" s="55">
        <v>34366.9</v>
      </c>
      <c r="W159" s="55">
        <v>44565.1</v>
      </c>
      <c r="X159" s="55">
        <v>0</v>
      </c>
      <c r="Y159" s="55">
        <v>0</v>
      </c>
      <c r="Z159" s="55">
        <v>0</v>
      </c>
      <c r="AA159" s="55">
        <v>0</v>
      </c>
      <c r="AB159" s="55">
        <f t="shared" si="24"/>
        <v>8953.9</v>
      </c>
      <c r="AC159" s="55">
        <f t="shared" si="25"/>
        <v>22282.4</v>
      </c>
      <c r="AD159" s="55">
        <f t="shared" si="26"/>
        <v>35014.5</v>
      </c>
      <c r="AE159" s="55">
        <f t="shared" si="27"/>
        <v>45307.299999999996</v>
      </c>
      <c r="AF159" s="55">
        <v>7651.8</v>
      </c>
      <c r="AG159" s="55">
        <v>20423</v>
      </c>
      <c r="AH159" s="55">
        <v>32496</v>
      </c>
      <c r="AI159" s="55">
        <v>42080.7</v>
      </c>
      <c r="AJ159" s="55">
        <v>1296.1</v>
      </c>
      <c r="AK159" s="55">
        <v>1853.4</v>
      </c>
      <c r="AL159" s="55">
        <v>2512.5</v>
      </c>
      <c r="AM159" s="55">
        <v>3220.6</v>
      </c>
      <c r="AN159" s="55">
        <v>0</v>
      </c>
      <c r="AO159" s="55">
        <v>0</v>
      </c>
      <c r="AP159" s="55">
        <v>0</v>
      </c>
      <c r="AQ159" s="55">
        <v>0</v>
      </c>
      <c r="AR159" s="55">
        <v>6</v>
      </c>
      <c r="AS159" s="55">
        <v>6</v>
      </c>
      <c r="AT159" s="55">
        <v>6</v>
      </c>
      <c r="AU159" s="55">
        <v>6</v>
      </c>
    </row>
    <row r="160" spans="1:47" s="39" customFormat="1" ht="14.25">
      <c r="A160" s="57">
        <v>141</v>
      </c>
      <c r="B160" s="42" t="s">
        <v>154</v>
      </c>
      <c r="C160" s="54">
        <v>894.2</v>
      </c>
      <c r="D160" s="55">
        <f t="shared" si="20"/>
        <v>4305</v>
      </c>
      <c r="E160" s="55">
        <f t="shared" si="21"/>
        <v>11396.300000000001</v>
      </c>
      <c r="F160" s="55">
        <f t="shared" si="22"/>
        <v>18001.600000000002</v>
      </c>
      <c r="G160" s="55">
        <f t="shared" si="23"/>
        <v>23281.5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83.6</v>
      </c>
      <c r="R160" s="55">
        <v>132.2</v>
      </c>
      <c r="S160" s="55">
        <v>194.4</v>
      </c>
      <c r="T160" s="55">
        <v>4305</v>
      </c>
      <c r="U160" s="55">
        <v>11312.7</v>
      </c>
      <c r="V160" s="55">
        <v>17869.4</v>
      </c>
      <c r="W160" s="55">
        <v>23087.1</v>
      </c>
      <c r="X160" s="55">
        <v>0</v>
      </c>
      <c r="Y160" s="55">
        <v>0</v>
      </c>
      <c r="Z160" s="55">
        <v>0</v>
      </c>
      <c r="AA160" s="55">
        <v>0</v>
      </c>
      <c r="AB160" s="55">
        <f t="shared" si="24"/>
        <v>5189.700000000001</v>
      </c>
      <c r="AC160" s="55">
        <f t="shared" si="25"/>
        <v>12280.999999999998</v>
      </c>
      <c r="AD160" s="55">
        <f t="shared" si="26"/>
        <v>18886.300000000003</v>
      </c>
      <c r="AE160" s="55">
        <f t="shared" si="27"/>
        <v>24166.199999999997</v>
      </c>
      <c r="AF160" s="55">
        <v>4500</v>
      </c>
      <c r="AG160" s="55">
        <v>11236.9</v>
      </c>
      <c r="AH160" s="55">
        <v>17524.2</v>
      </c>
      <c r="AI160" s="55">
        <v>22380</v>
      </c>
      <c r="AJ160" s="55">
        <v>639.6</v>
      </c>
      <c r="AK160" s="55">
        <v>921.8</v>
      </c>
      <c r="AL160" s="55">
        <v>1165.9</v>
      </c>
      <c r="AM160" s="55">
        <v>1532.6</v>
      </c>
      <c r="AN160" s="55">
        <v>0</v>
      </c>
      <c r="AO160" s="55">
        <v>0</v>
      </c>
      <c r="AP160" s="55">
        <v>0</v>
      </c>
      <c r="AQ160" s="55">
        <v>0</v>
      </c>
      <c r="AR160" s="55">
        <v>50.1</v>
      </c>
      <c r="AS160" s="55">
        <v>122.3</v>
      </c>
      <c r="AT160" s="55">
        <v>196.2</v>
      </c>
      <c r="AU160" s="55">
        <v>253.6</v>
      </c>
    </row>
    <row r="161" spans="1:47" s="39" customFormat="1" ht="14.25">
      <c r="A161" s="58">
        <v>142</v>
      </c>
      <c r="B161" s="42" t="s">
        <v>155</v>
      </c>
      <c r="C161" s="54">
        <v>447.3</v>
      </c>
      <c r="D161" s="55">
        <f t="shared" si="20"/>
        <v>5437.4</v>
      </c>
      <c r="E161" s="55">
        <f t="shared" si="21"/>
        <v>13660</v>
      </c>
      <c r="F161" s="55">
        <f t="shared" si="22"/>
        <v>21577.1</v>
      </c>
      <c r="G161" s="55">
        <f t="shared" si="23"/>
        <v>27894.7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61.1</v>
      </c>
      <c r="R161" s="55">
        <v>96.6</v>
      </c>
      <c r="S161" s="55">
        <v>142</v>
      </c>
      <c r="T161" s="55">
        <v>5437.4</v>
      </c>
      <c r="U161" s="55">
        <v>13598.9</v>
      </c>
      <c r="V161" s="55">
        <v>21480.5</v>
      </c>
      <c r="W161" s="55">
        <v>27752.7</v>
      </c>
      <c r="X161" s="55">
        <v>0</v>
      </c>
      <c r="Y161" s="55">
        <v>0</v>
      </c>
      <c r="Z161" s="55">
        <v>0</v>
      </c>
      <c r="AA161" s="55">
        <v>0</v>
      </c>
      <c r="AB161" s="55">
        <f t="shared" si="24"/>
        <v>5884.7</v>
      </c>
      <c r="AC161" s="55">
        <f t="shared" si="25"/>
        <v>14107.300000000001</v>
      </c>
      <c r="AD161" s="55">
        <f t="shared" si="26"/>
        <v>22024.399999999998</v>
      </c>
      <c r="AE161" s="55">
        <f t="shared" si="27"/>
        <v>28315.4</v>
      </c>
      <c r="AF161" s="55">
        <v>5094</v>
      </c>
      <c r="AG161" s="55">
        <v>13026.2</v>
      </c>
      <c r="AH161" s="55">
        <v>20803.8</v>
      </c>
      <c r="AI161" s="55">
        <v>26876.4</v>
      </c>
      <c r="AJ161" s="55">
        <v>790.7</v>
      </c>
      <c r="AK161" s="55">
        <v>1071.1</v>
      </c>
      <c r="AL161" s="55">
        <v>1210.6</v>
      </c>
      <c r="AM161" s="55">
        <v>1429</v>
      </c>
      <c r="AN161" s="55">
        <v>0</v>
      </c>
      <c r="AO161" s="55">
        <v>0</v>
      </c>
      <c r="AP161" s="55">
        <v>0</v>
      </c>
      <c r="AQ161" s="55">
        <v>0</v>
      </c>
      <c r="AR161" s="55">
        <v>0</v>
      </c>
      <c r="AS161" s="55">
        <v>10</v>
      </c>
      <c r="AT161" s="55">
        <v>10</v>
      </c>
      <c r="AU161" s="55">
        <v>10</v>
      </c>
    </row>
    <row r="162" spans="1:47" s="39" customFormat="1" ht="14.25">
      <c r="A162" s="58">
        <v>143</v>
      </c>
      <c r="B162" s="42" t="s">
        <v>156</v>
      </c>
      <c r="C162" s="54">
        <v>835.2</v>
      </c>
      <c r="D162" s="55">
        <f t="shared" si="20"/>
        <v>8401.8</v>
      </c>
      <c r="E162" s="55">
        <f t="shared" si="21"/>
        <v>21422.2</v>
      </c>
      <c r="F162" s="55">
        <f t="shared" si="22"/>
        <v>33743.3</v>
      </c>
      <c r="G162" s="55">
        <f t="shared" si="23"/>
        <v>43701.5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18.7</v>
      </c>
      <c r="R162" s="55">
        <v>28.9</v>
      </c>
      <c r="S162" s="55">
        <v>42.5</v>
      </c>
      <c r="T162" s="55">
        <v>8401.8</v>
      </c>
      <c r="U162" s="55">
        <v>21403.5</v>
      </c>
      <c r="V162" s="55">
        <v>33714.4</v>
      </c>
      <c r="W162" s="55">
        <v>43659</v>
      </c>
      <c r="X162" s="55">
        <v>0</v>
      </c>
      <c r="Y162" s="55">
        <v>0</v>
      </c>
      <c r="Z162" s="55">
        <v>0</v>
      </c>
      <c r="AA162" s="55">
        <v>0</v>
      </c>
      <c r="AB162" s="55">
        <f t="shared" si="24"/>
        <v>8157.8</v>
      </c>
      <c r="AC162" s="55">
        <f t="shared" si="25"/>
        <v>22257.4</v>
      </c>
      <c r="AD162" s="55">
        <f t="shared" si="26"/>
        <v>34578.5</v>
      </c>
      <c r="AE162" s="55">
        <f t="shared" si="27"/>
        <v>44116.7</v>
      </c>
      <c r="AF162" s="55">
        <v>6732.3</v>
      </c>
      <c r="AG162" s="55">
        <v>19340.7</v>
      </c>
      <c r="AH162" s="55">
        <v>31546.6</v>
      </c>
      <c r="AI162" s="55">
        <v>40617.7</v>
      </c>
      <c r="AJ162" s="55">
        <v>1425.5</v>
      </c>
      <c r="AK162" s="55">
        <v>2886.7</v>
      </c>
      <c r="AL162" s="55">
        <v>3001.9</v>
      </c>
      <c r="AM162" s="55">
        <v>3459</v>
      </c>
      <c r="AN162" s="55">
        <v>0</v>
      </c>
      <c r="AO162" s="55">
        <v>0</v>
      </c>
      <c r="AP162" s="55">
        <v>0</v>
      </c>
      <c r="AQ162" s="55">
        <v>0</v>
      </c>
      <c r="AR162" s="55">
        <v>0</v>
      </c>
      <c r="AS162" s="55">
        <v>30</v>
      </c>
      <c r="AT162" s="55">
        <v>30</v>
      </c>
      <c r="AU162" s="55">
        <v>40</v>
      </c>
    </row>
    <row r="163" spans="1:47" s="39" customFormat="1" ht="14.25">
      <c r="A163" s="57">
        <v>144</v>
      </c>
      <c r="B163" s="42" t="s">
        <v>157</v>
      </c>
      <c r="C163" s="54">
        <v>4843.9</v>
      </c>
      <c r="D163" s="55">
        <f t="shared" si="20"/>
        <v>17707.7</v>
      </c>
      <c r="E163" s="55">
        <f t="shared" si="21"/>
        <v>48523.899999999994</v>
      </c>
      <c r="F163" s="55">
        <f t="shared" si="22"/>
        <v>76167.8</v>
      </c>
      <c r="G163" s="55">
        <f t="shared" si="23"/>
        <v>98272.5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442.2</v>
      </c>
      <c r="Q163" s="55">
        <v>1019.7</v>
      </c>
      <c r="R163" s="55">
        <v>1333.6</v>
      </c>
      <c r="S163" s="55">
        <v>1689.6</v>
      </c>
      <c r="T163" s="55">
        <v>17265.5</v>
      </c>
      <c r="U163" s="55">
        <v>47154.2</v>
      </c>
      <c r="V163" s="55">
        <v>74484.2</v>
      </c>
      <c r="W163" s="55">
        <v>96232.9</v>
      </c>
      <c r="X163" s="55">
        <v>0</v>
      </c>
      <c r="Y163" s="55">
        <v>350</v>
      </c>
      <c r="Z163" s="55">
        <v>350</v>
      </c>
      <c r="AA163" s="55">
        <v>350</v>
      </c>
      <c r="AB163" s="55">
        <f t="shared" si="24"/>
        <v>22551.6</v>
      </c>
      <c r="AC163" s="55">
        <f t="shared" si="25"/>
        <v>53367.8</v>
      </c>
      <c r="AD163" s="55">
        <f t="shared" si="26"/>
        <v>81011.7</v>
      </c>
      <c r="AE163" s="55">
        <f t="shared" si="27"/>
        <v>102821.09999999999</v>
      </c>
      <c r="AF163" s="55">
        <v>15122.2</v>
      </c>
      <c r="AG163" s="55">
        <v>45327.9</v>
      </c>
      <c r="AH163" s="55">
        <v>69750.9</v>
      </c>
      <c r="AI163" s="55">
        <v>89133.4</v>
      </c>
      <c r="AJ163" s="55">
        <v>7029.4</v>
      </c>
      <c r="AK163" s="55">
        <v>7509.9</v>
      </c>
      <c r="AL163" s="55">
        <v>10460.8</v>
      </c>
      <c r="AM163" s="55">
        <v>12517.7</v>
      </c>
      <c r="AN163" s="55">
        <v>0</v>
      </c>
      <c r="AO163" s="55">
        <v>0</v>
      </c>
      <c r="AP163" s="55">
        <v>0</v>
      </c>
      <c r="AQ163" s="55">
        <v>0</v>
      </c>
      <c r="AR163" s="55">
        <v>400</v>
      </c>
      <c r="AS163" s="55">
        <v>530</v>
      </c>
      <c r="AT163" s="55">
        <v>800</v>
      </c>
      <c r="AU163" s="55">
        <v>1170</v>
      </c>
    </row>
    <row r="164" spans="1:47" s="39" customFormat="1" ht="14.25">
      <c r="A164" s="57">
        <v>145</v>
      </c>
      <c r="B164" s="42" t="s">
        <v>158</v>
      </c>
      <c r="C164" s="54">
        <v>1517.7</v>
      </c>
      <c r="D164" s="55">
        <f t="shared" si="20"/>
        <v>11631.1</v>
      </c>
      <c r="E164" s="55">
        <f t="shared" si="21"/>
        <v>31008.9</v>
      </c>
      <c r="F164" s="55">
        <f t="shared" si="22"/>
        <v>48546.9</v>
      </c>
      <c r="G164" s="55">
        <f t="shared" si="23"/>
        <v>63017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557.3</v>
      </c>
      <c r="R164" s="55">
        <v>891.7</v>
      </c>
      <c r="S164" s="55">
        <v>1337.6</v>
      </c>
      <c r="T164" s="55">
        <v>11631.1</v>
      </c>
      <c r="U164" s="55">
        <v>30049.7</v>
      </c>
      <c r="V164" s="55">
        <v>47253.3</v>
      </c>
      <c r="W164" s="55">
        <v>61277.5</v>
      </c>
      <c r="X164" s="55">
        <v>0</v>
      </c>
      <c r="Y164" s="55">
        <v>401.9</v>
      </c>
      <c r="Z164" s="55">
        <v>401.9</v>
      </c>
      <c r="AA164" s="55">
        <v>401.9</v>
      </c>
      <c r="AB164" s="55">
        <f t="shared" si="24"/>
        <v>13148.8</v>
      </c>
      <c r="AC164" s="55">
        <f t="shared" si="25"/>
        <v>32526.6</v>
      </c>
      <c r="AD164" s="55">
        <f t="shared" si="26"/>
        <v>50064.5</v>
      </c>
      <c r="AE164" s="55">
        <f t="shared" si="27"/>
        <v>64534.7</v>
      </c>
      <c r="AF164" s="55">
        <v>10500</v>
      </c>
      <c r="AG164" s="55">
        <v>29020.6</v>
      </c>
      <c r="AH164" s="55">
        <v>45829.7</v>
      </c>
      <c r="AI164" s="55">
        <v>59119.5</v>
      </c>
      <c r="AJ164" s="55">
        <v>2648.8</v>
      </c>
      <c r="AK164" s="55">
        <v>3438</v>
      </c>
      <c r="AL164" s="55">
        <v>4126.5</v>
      </c>
      <c r="AM164" s="55">
        <v>5275.2</v>
      </c>
      <c r="AN164" s="55">
        <v>0</v>
      </c>
      <c r="AO164" s="55">
        <v>0</v>
      </c>
      <c r="AP164" s="55">
        <v>0</v>
      </c>
      <c r="AQ164" s="55">
        <v>0</v>
      </c>
      <c r="AR164" s="55">
        <v>0</v>
      </c>
      <c r="AS164" s="55">
        <v>68</v>
      </c>
      <c r="AT164" s="55">
        <v>108.3</v>
      </c>
      <c r="AU164" s="55">
        <v>140</v>
      </c>
    </row>
    <row r="165" spans="1:47" s="39" customFormat="1" ht="14.25">
      <c r="A165" s="58">
        <v>146</v>
      </c>
      <c r="B165" s="42" t="s">
        <v>159</v>
      </c>
      <c r="C165" s="54">
        <v>326.1</v>
      </c>
      <c r="D165" s="55">
        <f t="shared" si="20"/>
        <v>6540.4</v>
      </c>
      <c r="E165" s="55">
        <f t="shared" si="21"/>
        <v>16278.300000000001</v>
      </c>
      <c r="F165" s="55">
        <f t="shared" si="22"/>
        <v>25794.5</v>
      </c>
      <c r="G165" s="55">
        <f t="shared" si="23"/>
        <v>33574.1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29.2</v>
      </c>
      <c r="R165" s="55">
        <v>230.2</v>
      </c>
      <c r="S165" s="55">
        <v>436</v>
      </c>
      <c r="T165" s="55">
        <v>6540.4</v>
      </c>
      <c r="U165" s="55">
        <v>16249.1</v>
      </c>
      <c r="V165" s="55">
        <v>25564.3</v>
      </c>
      <c r="W165" s="55">
        <v>33138.1</v>
      </c>
      <c r="X165" s="55">
        <v>0</v>
      </c>
      <c r="Y165" s="55">
        <v>0</v>
      </c>
      <c r="Z165" s="55">
        <v>0</v>
      </c>
      <c r="AA165" s="55">
        <v>0</v>
      </c>
      <c r="AB165" s="55">
        <f t="shared" si="24"/>
        <v>6356.299999999999</v>
      </c>
      <c r="AC165" s="55">
        <f t="shared" si="25"/>
        <v>16346</v>
      </c>
      <c r="AD165" s="55">
        <f t="shared" si="26"/>
        <v>26063.2</v>
      </c>
      <c r="AE165" s="55">
        <f t="shared" si="27"/>
        <v>33900.200000000004</v>
      </c>
      <c r="AF165" s="55">
        <v>5809.9</v>
      </c>
      <c r="AG165" s="55">
        <v>15515.4</v>
      </c>
      <c r="AH165" s="55">
        <v>24745.7</v>
      </c>
      <c r="AI165" s="55">
        <v>31856.1</v>
      </c>
      <c r="AJ165" s="55">
        <v>496.7</v>
      </c>
      <c r="AK165" s="55">
        <v>765.6</v>
      </c>
      <c r="AL165" s="55">
        <v>1150.8</v>
      </c>
      <c r="AM165" s="55">
        <v>1756.3</v>
      </c>
      <c r="AN165" s="55">
        <v>0</v>
      </c>
      <c r="AO165" s="55">
        <v>0</v>
      </c>
      <c r="AP165" s="55">
        <v>0</v>
      </c>
      <c r="AQ165" s="55">
        <v>0</v>
      </c>
      <c r="AR165" s="55">
        <v>49.7</v>
      </c>
      <c r="AS165" s="55">
        <v>65</v>
      </c>
      <c r="AT165" s="55">
        <v>166.7</v>
      </c>
      <c r="AU165" s="55">
        <v>287.8</v>
      </c>
    </row>
    <row r="166" spans="1:47" s="39" customFormat="1" ht="19.5" customHeight="1">
      <c r="A166" s="57">
        <v>149</v>
      </c>
      <c r="B166" s="43" t="s">
        <v>160</v>
      </c>
      <c r="C166" s="54">
        <v>14.1</v>
      </c>
      <c r="D166" s="55">
        <f t="shared" si="20"/>
        <v>3243.4</v>
      </c>
      <c r="E166" s="55">
        <f t="shared" si="21"/>
        <v>7997.5</v>
      </c>
      <c r="F166" s="55">
        <f t="shared" si="22"/>
        <v>12632.8</v>
      </c>
      <c r="G166" s="55">
        <f t="shared" si="23"/>
        <v>16217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51.2</v>
      </c>
      <c r="R166" s="55">
        <v>80.9</v>
      </c>
      <c r="S166" s="55">
        <v>0</v>
      </c>
      <c r="T166" s="55">
        <v>3243.4</v>
      </c>
      <c r="U166" s="55">
        <v>7946.3</v>
      </c>
      <c r="V166" s="55">
        <v>12551.9</v>
      </c>
      <c r="W166" s="55">
        <v>16217</v>
      </c>
      <c r="X166" s="55">
        <v>0</v>
      </c>
      <c r="Y166" s="55">
        <v>0</v>
      </c>
      <c r="Z166" s="55">
        <v>0</v>
      </c>
      <c r="AA166" s="55">
        <v>0</v>
      </c>
      <c r="AB166" s="55">
        <f t="shared" si="24"/>
        <v>3257.5</v>
      </c>
      <c r="AC166" s="55">
        <f t="shared" si="25"/>
        <v>8011.6</v>
      </c>
      <c r="AD166" s="55">
        <f t="shared" si="26"/>
        <v>12646.900000000001</v>
      </c>
      <c r="AE166" s="55">
        <f t="shared" si="27"/>
        <v>16250.1</v>
      </c>
      <c r="AF166" s="55">
        <v>3100.1</v>
      </c>
      <c r="AG166" s="55">
        <v>7754.6</v>
      </c>
      <c r="AH166" s="55">
        <v>12307.2</v>
      </c>
      <c r="AI166" s="55">
        <v>15949.1</v>
      </c>
      <c r="AJ166" s="55">
        <v>157.4</v>
      </c>
      <c r="AK166" s="55">
        <v>251</v>
      </c>
      <c r="AL166" s="55">
        <v>333.7</v>
      </c>
      <c r="AM166" s="55">
        <v>295</v>
      </c>
      <c r="AN166" s="55">
        <v>0</v>
      </c>
      <c r="AO166" s="55">
        <v>0</v>
      </c>
      <c r="AP166" s="55">
        <v>0</v>
      </c>
      <c r="AQ166" s="55">
        <v>0</v>
      </c>
      <c r="AR166" s="55">
        <v>0</v>
      </c>
      <c r="AS166" s="55">
        <v>6</v>
      </c>
      <c r="AT166" s="55">
        <v>6</v>
      </c>
      <c r="AU166" s="55">
        <v>6</v>
      </c>
    </row>
    <row r="167" spans="1:48" s="39" customFormat="1" ht="21" customHeight="1">
      <c r="A167" s="58">
        <v>150</v>
      </c>
      <c r="B167" s="43" t="s">
        <v>161</v>
      </c>
      <c r="C167" s="54">
        <v>892</v>
      </c>
      <c r="D167" s="55">
        <f t="shared" si="20"/>
        <v>4893.099999999999</v>
      </c>
      <c r="E167" s="55">
        <f t="shared" si="21"/>
        <v>10886.900000000001</v>
      </c>
      <c r="F167" s="55">
        <f t="shared" si="22"/>
        <v>17083.3</v>
      </c>
      <c r="G167" s="55">
        <f t="shared" si="23"/>
        <v>24623.399999999998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513.4</v>
      </c>
      <c r="Q167" s="55">
        <v>1155.2</v>
      </c>
      <c r="R167" s="55">
        <v>1797</v>
      </c>
      <c r="S167" s="55">
        <v>2567.1</v>
      </c>
      <c r="T167" s="55">
        <v>3929.7</v>
      </c>
      <c r="U167" s="55">
        <v>8831.7</v>
      </c>
      <c r="V167" s="55">
        <v>13936.3</v>
      </c>
      <c r="W167" s="55">
        <v>20256.3</v>
      </c>
      <c r="X167" s="55">
        <v>450</v>
      </c>
      <c r="Y167" s="55">
        <v>900</v>
      </c>
      <c r="Z167" s="55">
        <v>1350</v>
      </c>
      <c r="AA167" s="55">
        <v>1800</v>
      </c>
      <c r="AB167" s="55">
        <f t="shared" si="24"/>
        <v>5785.1</v>
      </c>
      <c r="AC167" s="55">
        <f t="shared" si="25"/>
        <v>11778.9</v>
      </c>
      <c r="AD167" s="55">
        <f t="shared" si="26"/>
        <v>17975.300000000003</v>
      </c>
      <c r="AE167" s="55">
        <f t="shared" si="27"/>
        <v>25515.4</v>
      </c>
      <c r="AF167" s="55">
        <v>4647.1</v>
      </c>
      <c r="AG167" s="55">
        <v>9897.9</v>
      </c>
      <c r="AH167" s="55">
        <v>15456.4</v>
      </c>
      <c r="AI167" s="55">
        <v>21999</v>
      </c>
      <c r="AJ167" s="55">
        <v>1042</v>
      </c>
      <c r="AK167" s="55">
        <v>1870</v>
      </c>
      <c r="AL167" s="55">
        <v>2202.5</v>
      </c>
      <c r="AM167" s="55">
        <v>3200</v>
      </c>
      <c r="AN167" s="55">
        <v>0</v>
      </c>
      <c r="AO167" s="55">
        <v>0</v>
      </c>
      <c r="AP167" s="55">
        <v>0</v>
      </c>
      <c r="AQ167" s="55">
        <v>0</v>
      </c>
      <c r="AR167" s="55">
        <v>96</v>
      </c>
      <c r="AS167" s="55">
        <v>11</v>
      </c>
      <c r="AT167" s="55">
        <v>316.4</v>
      </c>
      <c r="AU167" s="55">
        <v>316.4</v>
      </c>
      <c r="AV167" s="46"/>
    </row>
    <row r="168" spans="1:47" s="39" customFormat="1" ht="19.5" customHeight="1">
      <c r="A168" s="58">
        <v>151</v>
      </c>
      <c r="B168" s="43" t="s">
        <v>162</v>
      </c>
      <c r="C168" s="54">
        <v>268.1</v>
      </c>
      <c r="D168" s="55">
        <f t="shared" si="20"/>
        <v>14954.5</v>
      </c>
      <c r="E168" s="55">
        <f t="shared" si="21"/>
        <v>36064.6</v>
      </c>
      <c r="F168" s="55">
        <f t="shared" si="22"/>
        <v>57424.7</v>
      </c>
      <c r="G168" s="55">
        <f t="shared" si="23"/>
        <v>84940.4</v>
      </c>
      <c r="H168" s="55">
        <v>0</v>
      </c>
      <c r="I168" s="55">
        <v>0</v>
      </c>
      <c r="J168" s="55">
        <v>0</v>
      </c>
      <c r="K168" s="55">
        <v>0</v>
      </c>
      <c r="L168" s="55">
        <v>250</v>
      </c>
      <c r="M168" s="55">
        <v>1000</v>
      </c>
      <c r="N168" s="55">
        <v>2000</v>
      </c>
      <c r="O168" s="55">
        <v>3500</v>
      </c>
      <c r="P168" s="55">
        <v>14704.5</v>
      </c>
      <c r="Q168" s="55">
        <v>35064.6</v>
      </c>
      <c r="R168" s="55">
        <v>55424.7</v>
      </c>
      <c r="S168" s="55">
        <v>81440.4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f t="shared" si="24"/>
        <v>15222.599999999999</v>
      </c>
      <c r="AC168" s="55">
        <f t="shared" si="25"/>
        <v>36332.7</v>
      </c>
      <c r="AD168" s="55">
        <f t="shared" si="26"/>
        <v>57692.8</v>
      </c>
      <c r="AE168" s="55">
        <f t="shared" si="27"/>
        <v>85208.5</v>
      </c>
      <c r="AF168" s="55">
        <v>12253.8</v>
      </c>
      <c r="AG168" s="55">
        <v>29220.5</v>
      </c>
      <c r="AH168" s="55">
        <v>46187.3</v>
      </c>
      <c r="AI168" s="55">
        <v>68867</v>
      </c>
      <c r="AJ168" s="55">
        <v>464.5</v>
      </c>
      <c r="AK168" s="55">
        <v>1214.5</v>
      </c>
      <c r="AL168" s="55">
        <v>2214.5</v>
      </c>
      <c r="AM168" s="55">
        <v>2674.5</v>
      </c>
      <c r="AN168" s="55">
        <v>0</v>
      </c>
      <c r="AO168" s="55">
        <v>0</v>
      </c>
      <c r="AP168" s="55">
        <v>0</v>
      </c>
      <c r="AQ168" s="55">
        <v>0</v>
      </c>
      <c r="AR168" s="55">
        <v>2504.3</v>
      </c>
      <c r="AS168" s="55">
        <v>5897.7</v>
      </c>
      <c r="AT168" s="55">
        <v>9291</v>
      </c>
      <c r="AU168" s="55">
        <v>13667</v>
      </c>
    </row>
    <row r="169" spans="1:47" s="39" customFormat="1" ht="18.75" customHeight="1">
      <c r="A169" s="57">
        <v>152</v>
      </c>
      <c r="B169" s="43" t="s">
        <v>163</v>
      </c>
      <c r="C169" s="54">
        <v>732.9</v>
      </c>
      <c r="D169" s="55">
        <f t="shared" si="20"/>
        <v>11198.4</v>
      </c>
      <c r="E169" s="65">
        <f aca="true" t="shared" si="28" ref="E169:G171">I169+M169+Q169+U169+Y169</f>
        <v>27644</v>
      </c>
      <c r="F169" s="65">
        <f t="shared" si="28"/>
        <v>46377.7</v>
      </c>
      <c r="G169" s="65">
        <f t="shared" si="28"/>
        <v>66184.5</v>
      </c>
      <c r="H169" s="55">
        <v>0</v>
      </c>
      <c r="I169" s="55">
        <v>0</v>
      </c>
      <c r="J169" s="55">
        <v>0</v>
      </c>
      <c r="K169" s="55">
        <v>0</v>
      </c>
      <c r="L169" s="55">
        <v>738</v>
      </c>
      <c r="M169" s="55">
        <v>2700</v>
      </c>
      <c r="N169" s="55">
        <v>3200</v>
      </c>
      <c r="O169" s="55">
        <v>4500</v>
      </c>
      <c r="P169" s="55">
        <v>10460.4</v>
      </c>
      <c r="Q169" s="55">
        <v>24944</v>
      </c>
      <c r="R169" s="55">
        <v>43177.7</v>
      </c>
      <c r="S169" s="55">
        <v>61684.5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f t="shared" si="24"/>
        <v>11931.3</v>
      </c>
      <c r="AC169" s="55">
        <f aca="true" t="shared" si="29" ref="AC169:AE171">AG169+AK169+AO169+AS169</f>
        <v>28376.9</v>
      </c>
      <c r="AD169" s="55">
        <f t="shared" si="29"/>
        <v>47110.600000000006</v>
      </c>
      <c r="AE169" s="55">
        <f t="shared" si="29"/>
        <v>66917.40000000001</v>
      </c>
      <c r="AF169" s="55">
        <v>8717</v>
      </c>
      <c r="AG169" s="55">
        <v>20786.7</v>
      </c>
      <c r="AH169" s="55">
        <v>34646.5</v>
      </c>
      <c r="AI169" s="55">
        <v>50568.8</v>
      </c>
      <c r="AJ169" s="55">
        <v>1324.3</v>
      </c>
      <c r="AK169" s="55">
        <v>2696.3</v>
      </c>
      <c r="AL169" s="55">
        <v>5034.3</v>
      </c>
      <c r="AM169" s="55">
        <v>5834.3</v>
      </c>
      <c r="AN169" s="55">
        <v>0</v>
      </c>
      <c r="AO169" s="55">
        <v>0</v>
      </c>
      <c r="AP169" s="55">
        <v>0</v>
      </c>
      <c r="AQ169" s="55">
        <v>0</v>
      </c>
      <c r="AR169" s="55">
        <v>1890</v>
      </c>
      <c r="AS169" s="55">
        <v>4893.9</v>
      </c>
      <c r="AT169" s="55">
        <v>7429.8</v>
      </c>
      <c r="AU169" s="55">
        <v>10514.3</v>
      </c>
    </row>
    <row r="170" spans="1:47" s="39" customFormat="1" ht="28.5">
      <c r="A170" s="57">
        <v>153</v>
      </c>
      <c r="B170" s="43" t="s">
        <v>164</v>
      </c>
      <c r="C170" s="56">
        <v>1460</v>
      </c>
      <c r="D170" s="55">
        <f t="shared" si="20"/>
        <v>9838.3</v>
      </c>
      <c r="E170" s="65">
        <f t="shared" si="28"/>
        <v>22811.5</v>
      </c>
      <c r="F170" s="65">
        <f t="shared" si="28"/>
        <v>34084.7</v>
      </c>
      <c r="G170" s="65">
        <f t="shared" si="28"/>
        <v>48986.2</v>
      </c>
      <c r="H170" s="55">
        <v>0</v>
      </c>
      <c r="I170" s="55">
        <v>0</v>
      </c>
      <c r="J170" s="55">
        <v>0</v>
      </c>
      <c r="K170" s="55">
        <v>0</v>
      </c>
      <c r="L170" s="55">
        <v>300</v>
      </c>
      <c r="M170" s="55" t="s">
        <v>207</v>
      </c>
      <c r="N170" s="55">
        <v>2000</v>
      </c>
      <c r="O170" s="55">
        <v>1300</v>
      </c>
      <c r="P170" s="55">
        <v>9538.3</v>
      </c>
      <c r="Q170" s="55">
        <v>20811.5</v>
      </c>
      <c r="R170" s="55">
        <v>32084.7</v>
      </c>
      <c r="S170" s="55">
        <v>47686.2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f t="shared" si="24"/>
        <v>9559.3</v>
      </c>
      <c r="AC170" s="55">
        <f t="shared" si="29"/>
        <v>20870.8</v>
      </c>
      <c r="AD170" s="55">
        <f t="shared" si="29"/>
        <v>31458.3</v>
      </c>
      <c r="AE170" s="55">
        <f t="shared" si="29"/>
        <v>50446.2</v>
      </c>
      <c r="AF170" s="55">
        <v>7008.3</v>
      </c>
      <c r="AG170" s="55" t="s">
        <v>208</v>
      </c>
      <c r="AH170" s="55" t="s">
        <v>209</v>
      </c>
      <c r="AI170" s="55">
        <v>37494.5</v>
      </c>
      <c r="AJ170" s="55">
        <v>2551</v>
      </c>
      <c r="AK170" s="55">
        <v>3344</v>
      </c>
      <c r="AL170" s="55">
        <v>3419</v>
      </c>
      <c r="AM170" s="55">
        <v>4419</v>
      </c>
      <c r="AN170" s="55">
        <v>0</v>
      </c>
      <c r="AO170" s="55">
        <v>0</v>
      </c>
      <c r="AP170" s="55">
        <v>0</v>
      </c>
      <c r="AQ170" s="55">
        <v>0</v>
      </c>
      <c r="AR170" s="55">
        <v>0</v>
      </c>
      <c r="AS170" s="55">
        <v>6</v>
      </c>
      <c r="AT170" s="55">
        <v>6</v>
      </c>
      <c r="AU170" s="55">
        <v>8532.7</v>
      </c>
    </row>
    <row r="171" spans="1:47" s="39" customFormat="1" ht="25.5" customHeight="1">
      <c r="A171" s="58">
        <v>154</v>
      </c>
      <c r="B171" s="43" t="s">
        <v>165</v>
      </c>
      <c r="C171" s="54">
        <v>10620.1</v>
      </c>
      <c r="D171" s="55">
        <f t="shared" si="20"/>
        <v>9664.1</v>
      </c>
      <c r="E171" s="65">
        <f t="shared" si="28"/>
        <v>15176</v>
      </c>
      <c r="F171" s="65">
        <f t="shared" si="28"/>
        <v>20695.2</v>
      </c>
      <c r="G171" s="65">
        <f t="shared" si="28"/>
        <v>28318.2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4664.1</v>
      </c>
      <c r="Q171" s="55">
        <v>10176</v>
      </c>
      <c r="R171" s="55">
        <v>15689.2</v>
      </c>
      <c r="S171" s="55">
        <v>23318.2</v>
      </c>
      <c r="T171" s="55">
        <v>0</v>
      </c>
      <c r="U171" s="55">
        <v>0</v>
      </c>
      <c r="V171" s="55">
        <v>0</v>
      </c>
      <c r="W171" s="55">
        <v>0</v>
      </c>
      <c r="X171" s="55">
        <v>5000</v>
      </c>
      <c r="Y171" s="55">
        <v>5000</v>
      </c>
      <c r="Z171" s="55">
        <v>5006</v>
      </c>
      <c r="AA171" s="55">
        <v>5000</v>
      </c>
      <c r="AB171" s="55">
        <f t="shared" si="24"/>
        <v>9950.2</v>
      </c>
      <c r="AC171" s="55">
        <f t="shared" si="29"/>
        <v>15462.7</v>
      </c>
      <c r="AD171" s="55">
        <f t="shared" si="29"/>
        <v>20975.3</v>
      </c>
      <c r="AE171" s="55">
        <f t="shared" si="29"/>
        <v>28604.299999999996</v>
      </c>
      <c r="AF171" s="55">
        <v>3212.6</v>
      </c>
      <c r="AG171" s="55">
        <v>8031.5</v>
      </c>
      <c r="AH171" s="55">
        <v>12850.4</v>
      </c>
      <c r="AI171" s="55">
        <v>19275.8</v>
      </c>
      <c r="AJ171" s="55">
        <v>1723</v>
      </c>
      <c r="AK171" s="55">
        <v>2408.2</v>
      </c>
      <c r="AL171" s="55">
        <v>3092.5</v>
      </c>
      <c r="AM171" s="55">
        <v>4284.9</v>
      </c>
      <c r="AN171" s="55">
        <v>0</v>
      </c>
      <c r="AO171" s="55">
        <v>0</v>
      </c>
      <c r="AP171" s="55">
        <v>0</v>
      </c>
      <c r="AQ171" s="55">
        <v>0</v>
      </c>
      <c r="AR171" s="55">
        <v>5014.6</v>
      </c>
      <c r="AS171" s="55">
        <v>5023</v>
      </c>
      <c r="AT171" s="55">
        <v>5032.4</v>
      </c>
      <c r="AU171" s="55">
        <v>5043.6</v>
      </c>
    </row>
    <row r="172" spans="1:47" s="39" customFormat="1" ht="28.5" customHeight="1">
      <c r="A172" s="58">
        <v>155</v>
      </c>
      <c r="B172" s="43" t="s">
        <v>168</v>
      </c>
      <c r="C172" s="54">
        <v>2701.8</v>
      </c>
      <c r="D172" s="55">
        <f t="shared" si="20"/>
        <v>11428.7</v>
      </c>
      <c r="E172" s="55">
        <f t="shared" si="21"/>
        <v>26781.3</v>
      </c>
      <c r="F172" s="55">
        <f t="shared" si="22"/>
        <v>39423.700000000004</v>
      </c>
      <c r="G172" s="55">
        <f t="shared" si="23"/>
        <v>58855.3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11185.1</v>
      </c>
      <c r="U172" s="55">
        <v>26237.7</v>
      </c>
      <c r="V172" s="55">
        <v>38566.9</v>
      </c>
      <c r="W172" s="55">
        <v>57655.3</v>
      </c>
      <c r="X172" s="55">
        <v>243.6</v>
      </c>
      <c r="Y172" s="55">
        <v>543.6</v>
      </c>
      <c r="Z172" s="55">
        <v>856.8</v>
      </c>
      <c r="AA172" s="55">
        <v>1200</v>
      </c>
      <c r="AB172" s="55">
        <f t="shared" si="24"/>
        <v>14130.500000000002</v>
      </c>
      <c r="AC172" s="55">
        <f t="shared" si="25"/>
        <v>29483.100000000002</v>
      </c>
      <c r="AD172" s="55">
        <f t="shared" si="26"/>
        <v>42125.49999999999</v>
      </c>
      <c r="AE172" s="55">
        <f t="shared" si="27"/>
        <v>61557.1</v>
      </c>
      <c r="AF172" s="55">
        <v>10700.300000000001</v>
      </c>
      <c r="AG172" s="55">
        <v>24378</v>
      </c>
      <c r="AH172" s="55">
        <v>36442.2</v>
      </c>
      <c r="AI172" s="55">
        <v>54675</v>
      </c>
      <c r="AJ172" s="55">
        <v>2851</v>
      </c>
      <c r="AK172" s="55">
        <v>4524.9</v>
      </c>
      <c r="AL172" s="55">
        <v>4899.1</v>
      </c>
      <c r="AM172" s="55">
        <v>5772.7</v>
      </c>
      <c r="AN172" s="55">
        <v>0</v>
      </c>
      <c r="AO172" s="55">
        <v>0</v>
      </c>
      <c r="AP172" s="55">
        <v>0</v>
      </c>
      <c r="AQ172" s="55">
        <v>0</v>
      </c>
      <c r="AR172" s="55">
        <v>579.2</v>
      </c>
      <c r="AS172" s="55">
        <v>580.2</v>
      </c>
      <c r="AT172" s="55">
        <v>784.2</v>
      </c>
      <c r="AU172" s="55">
        <v>1109.4</v>
      </c>
    </row>
    <row r="173" spans="1:47" s="39" customFormat="1" ht="19.5" customHeight="1">
      <c r="A173" s="57">
        <v>156</v>
      </c>
      <c r="B173" s="41" t="s">
        <v>185</v>
      </c>
      <c r="C173" s="54">
        <v>72.6</v>
      </c>
      <c r="D173" s="55" t="s">
        <v>210</v>
      </c>
      <c r="E173" s="65" t="s">
        <v>211</v>
      </c>
      <c r="F173" s="65" t="s">
        <v>212</v>
      </c>
      <c r="G173" s="65" t="s">
        <v>213</v>
      </c>
      <c r="H173" s="55">
        <v>6526</v>
      </c>
      <c r="I173" s="55">
        <v>14688.5</v>
      </c>
      <c r="J173" s="55">
        <v>22841.1</v>
      </c>
      <c r="K173" s="55">
        <v>33092.2</v>
      </c>
      <c r="L173" s="55">
        <v>30</v>
      </c>
      <c r="M173" s="55" t="s">
        <v>214</v>
      </c>
      <c r="N173" s="55">
        <v>70</v>
      </c>
      <c r="O173" s="55">
        <v>90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 t="s">
        <v>215</v>
      </c>
      <c r="AC173" s="55" t="s">
        <v>216</v>
      </c>
      <c r="AD173" s="55" t="s">
        <v>217</v>
      </c>
      <c r="AE173" s="55" t="s">
        <v>218</v>
      </c>
      <c r="AF173" s="55">
        <v>5585</v>
      </c>
      <c r="AG173" s="55">
        <v>12626.7</v>
      </c>
      <c r="AH173" s="55">
        <v>18862</v>
      </c>
      <c r="AI173" s="55">
        <v>26696.2</v>
      </c>
      <c r="AJ173" s="55">
        <v>1018.6</v>
      </c>
      <c r="AK173" s="55">
        <v>2156.4</v>
      </c>
      <c r="AL173" s="55">
        <v>4040.7</v>
      </c>
      <c r="AM173" s="55">
        <v>6475.6</v>
      </c>
      <c r="AN173" s="55">
        <v>0</v>
      </c>
      <c r="AO173" s="55">
        <v>0</v>
      </c>
      <c r="AP173" s="55">
        <v>0</v>
      </c>
      <c r="AQ173" s="55">
        <v>0</v>
      </c>
      <c r="AR173" s="55">
        <v>25</v>
      </c>
      <c r="AS173" s="55" t="s">
        <v>219</v>
      </c>
      <c r="AT173" s="55" t="s">
        <v>220</v>
      </c>
      <c r="AU173" s="55">
        <v>83</v>
      </c>
    </row>
    <row r="174" spans="1:47" s="39" customFormat="1" ht="19.5" customHeight="1">
      <c r="A174" s="57">
        <v>157</v>
      </c>
      <c r="B174" s="41" t="s">
        <v>186</v>
      </c>
      <c r="C174" s="54">
        <v>500.8</v>
      </c>
      <c r="D174" s="55">
        <f aca="true" t="shared" si="30" ref="D174:D185">H174+L174+P174+T174+X174</f>
        <v>5708.6</v>
      </c>
      <c r="E174" s="55">
        <f t="shared" si="21"/>
        <v>12844.3</v>
      </c>
      <c r="F174" s="55">
        <f t="shared" si="22"/>
        <v>19980</v>
      </c>
      <c r="G174" s="55">
        <f t="shared" si="23"/>
        <v>28543</v>
      </c>
      <c r="H174" s="55">
        <v>5659.1</v>
      </c>
      <c r="I174" s="55">
        <v>12732.9</v>
      </c>
      <c r="J174" s="55">
        <v>19806.7</v>
      </c>
      <c r="K174" s="55">
        <v>28295.4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49.5</v>
      </c>
      <c r="Y174" s="55">
        <v>111.4</v>
      </c>
      <c r="Z174" s="55">
        <v>173.3</v>
      </c>
      <c r="AA174" s="55">
        <v>247.6</v>
      </c>
      <c r="AB174" s="55">
        <f aca="true" t="shared" si="31" ref="AB174:AB185">AF174+AJ174+AN174+AR174</f>
        <v>6209.4</v>
      </c>
      <c r="AC174" s="55">
        <f t="shared" si="25"/>
        <v>13345.1</v>
      </c>
      <c r="AD174" s="55">
        <f t="shared" si="26"/>
        <v>20480.8</v>
      </c>
      <c r="AE174" s="55">
        <f t="shared" si="27"/>
        <v>29043.800000000003</v>
      </c>
      <c r="AF174" s="55">
        <v>4529.8</v>
      </c>
      <c r="AG174" s="55">
        <v>10209.2</v>
      </c>
      <c r="AH174" s="55">
        <v>15888.5</v>
      </c>
      <c r="AI174" s="55">
        <v>22717.4</v>
      </c>
      <c r="AJ174" s="55">
        <v>1584.6</v>
      </c>
      <c r="AK174" s="55">
        <v>3040.9</v>
      </c>
      <c r="AL174" s="55">
        <v>4497.3</v>
      </c>
      <c r="AM174" s="55">
        <v>6231.4</v>
      </c>
      <c r="AN174" s="55">
        <v>0</v>
      </c>
      <c r="AO174" s="55">
        <v>0</v>
      </c>
      <c r="AP174" s="55">
        <v>0</v>
      </c>
      <c r="AQ174" s="55">
        <v>0</v>
      </c>
      <c r="AR174" s="55">
        <v>95</v>
      </c>
      <c r="AS174" s="55">
        <v>95</v>
      </c>
      <c r="AT174" s="55">
        <v>95</v>
      </c>
      <c r="AU174" s="55">
        <v>95</v>
      </c>
    </row>
    <row r="175" spans="1:47" s="39" customFormat="1" ht="19.5" customHeight="1">
      <c r="A175" s="58">
        <v>158</v>
      </c>
      <c r="B175" s="41" t="s">
        <v>187</v>
      </c>
      <c r="C175" s="54">
        <v>122.7</v>
      </c>
      <c r="D175" s="55">
        <f t="shared" si="30"/>
        <v>6811</v>
      </c>
      <c r="E175" s="55">
        <f t="shared" si="21"/>
        <v>15324.7</v>
      </c>
      <c r="F175" s="55">
        <f t="shared" si="22"/>
        <v>23838.4</v>
      </c>
      <c r="G175" s="55">
        <f t="shared" si="23"/>
        <v>34054.9</v>
      </c>
      <c r="H175" s="55">
        <v>6811</v>
      </c>
      <c r="I175" s="55">
        <v>15324.7</v>
      </c>
      <c r="J175" s="55">
        <v>23838.4</v>
      </c>
      <c r="K175" s="55">
        <v>34054.9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f t="shared" si="31"/>
        <v>6933.7</v>
      </c>
      <c r="AC175" s="55">
        <f t="shared" si="25"/>
        <v>15447.4</v>
      </c>
      <c r="AD175" s="55">
        <f t="shared" si="26"/>
        <v>23961.1</v>
      </c>
      <c r="AE175" s="55">
        <f t="shared" si="27"/>
        <v>34177.6</v>
      </c>
      <c r="AF175" s="55">
        <v>5824</v>
      </c>
      <c r="AG175" s="55">
        <v>13241.4</v>
      </c>
      <c r="AH175" s="55">
        <v>20536.5</v>
      </c>
      <c r="AI175" s="55">
        <v>29390.1</v>
      </c>
      <c r="AJ175" s="55">
        <v>1079.7</v>
      </c>
      <c r="AK175" s="55">
        <v>2141</v>
      </c>
      <c r="AL175" s="55">
        <v>3324.6</v>
      </c>
      <c r="AM175" s="55">
        <v>4627.5</v>
      </c>
      <c r="AN175" s="55">
        <v>0</v>
      </c>
      <c r="AO175" s="55">
        <v>0</v>
      </c>
      <c r="AP175" s="55">
        <v>0</v>
      </c>
      <c r="AQ175" s="55">
        <v>0</v>
      </c>
      <c r="AR175" s="55">
        <v>30</v>
      </c>
      <c r="AS175" s="55">
        <v>65</v>
      </c>
      <c r="AT175" s="55">
        <v>100</v>
      </c>
      <c r="AU175" s="55">
        <v>160</v>
      </c>
    </row>
    <row r="176" spans="1:47" ht="14.25">
      <c r="A176" s="58">
        <v>159</v>
      </c>
      <c r="B176" s="41" t="s">
        <v>188</v>
      </c>
      <c r="C176" s="54">
        <v>5008.4</v>
      </c>
      <c r="D176" s="55">
        <f t="shared" si="30"/>
        <v>12514.4</v>
      </c>
      <c r="E176" s="55">
        <f t="shared" si="21"/>
        <v>28157.3</v>
      </c>
      <c r="F176" s="55">
        <f t="shared" si="22"/>
        <v>43800.3</v>
      </c>
      <c r="G176" s="55">
        <f t="shared" si="23"/>
        <v>62571.8</v>
      </c>
      <c r="H176" s="55">
        <v>12514.4</v>
      </c>
      <c r="I176" s="55">
        <v>28157.3</v>
      </c>
      <c r="J176" s="55">
        <v>43800.3</v>
      </c>
      <c r="K176" s="55">
        <v>62571.8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f t="shared" si="31"/>
        <v>17522.8</v>
      </c>
      <c r="AC176" s="55">
        <f t="shared" si="25"/>
        <v>33165.7</v>
      </c>
      <c r="AD176" s="55">
        <f t="shared" si="26"/>
        <v>48808.7</v>
      </c>
      <c r="AE176" s="55">
        <f t="shared" si="27"/>
        <v>67579.6</v>
      </c>
      <c r="AF176" s="55">
        <v>10976.3</v>
      </c>
      <c r="AG176" s="55">
        <v>22593</v>
      </c>
      <c r="AH176" s="55">
        <v>35528</v>
      </c>
      <c r="AI176" s="55">
        <v>49460.1</v>
      </c>
      <c r="AJ176" s="55">
        <v>6466.5</v>
      </c>
      <c r="AK176" s="55">
        <v>10472.7</v>
      </c>
      <c r="AL176" s="55">
        <v>13120.7</v>
      </c>
      <c r="AM176" s="55">
        <v>17819.5</v>
      </c>
      <c r="AN176" s="55">
        <v>0</v>
      </c>
      <c r="AO176" s="55">
        <v>0</v>
      </c>
      <c r="AP176" s="55">
        <v>0</v>
      </c>
      <c r="AQ176" s="55">
        <v>0</v>
      </c>
      <c r="AR176" s="55">
        <v>80</v>
      </c>
      <c r="AS176" s="55">
        <v>100</v>
      </c>
      <c r="AT176" s="55">
        <v>160</v>
      </c>
      <c r="AU176" s="55">
        <v>300</v>
      </c>
    </row>
    <row r="177" spans="1:47" ht="14.25">
      <c r="A177" s="57">
        <v>160</v>
      </c>
      <c r="B177" s="41" t="s">
        <v>189</v>
      </c>
      <c r="C177" s="54">
        <v>147.4</v>
      </c>
      <c r="D177" s="55">
        <f t="shared" si="30"/>
        <v>5198.7</v>
      </c>
      <c r="E177" s="55">
        <f t="shared" si="21"/>
        <v>11594.4</v>
      </c>
      <c r="F177" s="55">
        <f t="shared" si="22"/>
        <v>17504</v>
      </c>
      <c r="G177" s="55">
        <f t="shared" si="23"/>
        <v>24211.4</v>
      </c>
      <c r="H177" s="55">
        <v>5198.7</v>
      </c>
      <c r="I177" s="55">
        <v>11594.4</v>
      </c>
      <c r="J177" s="55">
        <v>17504</v>
      </c>
      <c r="K177" s="55">
        <v>24211.4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f t="shared" si="31"/>
        <v>5346.1</v>
      </c>
      <c r="AC177" s="55">
        <f t="shared" si="25"/>
        <v>11741.8</v>
      </c>
      <c r="AD177" s="55">
        <f t="shared" si="26"/>
        <v>17651.4</v>
      </c>
      <c r="AE177" s="55">
        <f t="shared" si="27"/>
        <v>24358.8</v>
      </c>
      <c r="AF177" s="55">
        <v>3997.1</v>
      </c>
      <c r="AG177" s="55">
        <v>9506.8</v>
      </c>
      <c r="AH177" s="55">
        <v>14435.4</v>
      </c>
      <c r="AI177" s="55">
        <v>19852.8</v>
      </c>
      <c r="AJ177" s="55">
        <v>1334</v>
      </c>
      <c r="AK177" s="55">
        <v>2205</v>
      </c>
      <c r="AL177" s="55">
        <v>3165</v>
      </c>
      <c r="AM177" s="55">
        <v>4455</v>
      </c>
      <c r="AN177" s="55">
        <v>0</v>
      </c>
      <c r="AO177" s="55">
        <v>0</v>
      </c>
      <c r="AP177" s="55">
        <v>0</v>
      </c>
      <c r="AQ177" s="55">
        <v>0</v>
      </c>
      <c r="AR177" s="55">
        <v>15</v>
      </c>
      <c r="AS177" s="55">
        <v>30</v>
      </c>
      <c r="AT177" s="55">
        <v>51</v>
      </c>
      <c r="AU177" s="55">
        <v>51</v>
      </c>
    </row>
    <row r="178" spans="1:47" ht="14.25">
      <c r="A178" s="57">
        <v>161</v>
      </c>
      <c r="B178" s="41" t="s">
        <v>190</v>
      </c>
      <c r="C178" s="54">
        <v>867.3</v>
      </c>
      <c r="D178" s="55">
        <f t="shared" si="30"/>
        <v>4806.8</v>
      </c>
      <c r="E178" s="55">
        <f t="shared" si="21"/>
        <v>10833.4</v>
      </c>
      <c r="F178" s="55">
        <f t="shared" si="22"/>
        <v>16860</v>
      </c>
      <c r="G178" s="55">
        <f t="shared" si="23"/>
        <v>24106.4</v>
      </c>
      <c r="H178" s="55">
        <v>4806.8</v>
      </c>
      <c r="I178" s="55">
        <v>10833.4</v>
      </c>
      <c r="J178" s="55">
        <v>16860</v>
      </c>
      <c r="K178" s="55">
        <v>24106.4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f t="shared" si="31"/>
        <v>5674.1</v>
      </c>
      <c r="AC178" s="55">
        <f t="shared" si="25"/>
        <v>11700.7</v>
      </c>
      <c r="AD178" s="55">
        <f t="shared" si="26"/>
        <v>17727.300000000003</v>
      </c>
      <c r="AE178" s="55">
        <f t="shared" si="27"/>
        <v>24973.699999999997</v>
      </c>
      <c r="AF178" s="55">
        <v>4556.8</v>
      </c>
      <c r="AG178" s="55">
        <v>9205.4</v>
      </c>
      <c r="AH178" s="55">
        <v>13927.7</v>
      </c>
      <c r="AI178" s="55">
        <v>19605.6</v>
      </c>
      <c r="AJ178" s="55">
        <v>1029.3</v>
      </c>
      <c r="AK178" s="55">
        <v>2319.8</v>
      </c>
      <c r="AL178" s="55">
        <v>3610.4</v>
      </c>
      <c r="AM178" s="55">
        <v>5162.1</v>
      </c>
      <c r="AN178" s="55">
        <v>0</v>
      </c>
      <c r="AO178" s="55">
        <v>0</v>
      </c>
      <c r="AP178" s="55">
        <v>0</v>
      </c>
      <c r="AQ178" s="55">
        <v>0</v>
      </c>
      <c r="AR178" s="55">
        <v>88</v>
      </c>
      <c r="AS178" s="55">
        <v>175.5</v>
      </c>
      <c r="AT178" s="55">
        <v>189.2</v>
      </c>
      <c r="AU178" s="55">
        <v>206</v>
      </c>
    </row>
    <row r="179" spans="1:47" ht="14.25">
      <c r="A179" s="58">
        <v>162</v>
      </c>
      <c r="B179" s="41" t="s">
        <v>191</v>
      </c>
      <c r="C179" s="54">
        <v>1118.4</v>
      </c>
      <c r="D179" s="55">
        <f t="shared" si="30"/>
        <v>6223.9</v>
      </c>
      <c r="E179" s="55">
        <f t="shared" si="21"/>
        <v>14027.3</v>
      </c>
      <c r="F179" s="55">
        <f t="shared" si="22"/>
        <v>21830.6</v>
      </c>
      <c r="G179" s="55">
        <f t="shared" si="23"/>
        <v>31213.3</v>
      </c>
      <c r="H179" s="55">
        <v>6223.9</v>
      </c>
      <c r="I179" s="55">
        <v>14027.3</v>
      </c>
      <c r="J179" s="55">
        <v>21830.6</v>
      </c>
      <c r="K179" s="55">
        <v>31213.3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f t="shared" si="31"/>
        <v>7342.299999999999</v>
      </c>
      <c r="AC179" s="55">
        <f t="shared" si="25"/>
        <v>15145.699999999999</v>
      </c>
      <c r="AD179" s="55">
        <f t="shared" si="26"/>
        <v>22949</v>
      </c>
      <c r="AE179" s="55">
        <f t="shared" si="27"/>
        <v>32331.7</v>
      </c>
      <c r="AF179" s="55">
        <v>5149.7</v>
      </c>
      <c r="AG179" s="55">
        <v>11606.3</v>
      </c>
      <c r="AH179" s="55">
        <v>18062.8</v>
      </c>
      <c r="AI179" s="55">
        <v>25826.2</v>
      </c>
      <c r="AJ179" s="55">
        <v>2172.6</v>
      </c>
      <c r="AK179" s="55">
        <v>3399.4</v>
      </c>
      <c r="AL179" s="55">
        <v>4666.2</v>
      </c>
      <c r="AM179" s="55">
        <v>6255.5</v>
      </c>
      <c r="AN179" s="55">
        <v>0</v>
      </c>
      <c r="AO179" s="55">
        <v>0</v>
      </c>
      <c r="AP179" s="55">
        <v>0</v>
      </c>
      <c r="AQ179" s="55">
        <v>0</v>
      </c>
      <c r="AR179" s="55">
        <v>20</v>
      </c>
      <c r="AS179" s="55">
        <v>140</v>
      </c>
      <c r="AT179" s="55">
        <v>220</v>
      </c>
      <c r="AU179" s="55">
        <v>250</v>
      </c>
    </row>
    <row r="180" spans="1:47" ht="14.25">
      <c r="A180" s="58">
        <v>163</v>
      </c>
      <c r="B180" s="41" t="s">
        <v>192</v>
      </c>
      <c r="C180" s="54">
        <v>87.6</v>
      </c>
      <c r="D180" s="55">
        <f t="shared" si="30"/>
        <v>1517.6</v>
      </c>
      <c r="E180" s="55">
        <f t="shared" si="21"/>
        <v>4513.1</v>
      </c>
      <c r="F180" s="55">
        <f t="shared" si="22"/>
        <v>7023.7</v>
      </c>
      <c r="G180" s="55">
        <f t="shared" si="23"/>
        <v>10042.5</v>
      </c>
      <c r="H180" s="55">
        <v>1517.6</v>
      </c>
      <c r="I180" s="55">
        <v>4513.1</v>
      </c>
      <c r="J180" s="55">
        <v>7023.7</v>
      </c>
      <c r="K180" s="55">
        <v>10042.5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f t="shared" si="31"/>
        <v>1605.2</v>
      </c>
      <c r="AC180" s="55">
        <f t="shared" si="25"/>
        <v>4600.700000000001</v>
      </c>
      <c r="AD180" s="55">
        <f t="shared" si="26"/>
        <v>7111.3</v>
      </c>
      <c r="AE180" s="55">
        <f t="shared" si="27"/>
        <v>10130.099999999999</v>
      </c>
      <c r="AF180" s="55">
        <v>1573.3</v>
      </c>
      <c r="AG180" s="55">
        <v>4078.3</v>
      </c>
      <c r="AH180" s="55">
        <v>6303.8</v>
      </c>
      <c r="AI180" s="55">
        <v>8979.8</v>
      </c>
      <c r="AJ180" s="55">
        <v>31.9</v>
      </c>
      <c r="AK180" s="55">
        <v>488.3</v>
      </c>
      <c r="AL180" s="55">
        <v>754.9</v>
      </c>
      <c r="AM180" s="55">
        <v>1075.3</v>
      </c>
      <c r="AN180" s="55">
        <v>0</v>
      </c>
      <c r="AO180" s="55">
        <v>0</v>
      </c>
      <c r="AP180" s="55">
        <v>0</v>
      </c>
      <c r="AQ180" s="55">
        <v>0</v>
      </c>
      <c r="AR180" s="55">
        <v>0</v>
      </c>
      <c r="AS180" s="55">
        <v>34.1</v>
      </c>
      <c r="AT180" s="55">
        <v>52.6</v>
      </c>
      <c r="AU180" s="55">
        <v>75</v>
      </c>
    </row>
    <row r="181" spans="1:47" ht="14.25">
      <c r="A181" s="57">
        <v>164</v>
      </c>
      <c r="B181" s="41" t="s">
        <v>193</v>
      </c>
      <c r="C181" s="54">
        <v>698.1</v>
      </c>
      <c r="D181" s="55">
        <f t="shared" si="30"/>
        <v>11047.8</v>
      </c>
      <c r="E181" s="55">
        <f t="shared" si="21"/>
        <v>24857.7</v>
      </c>
      <c r="F181" s="55">
        <f t="shared" si="22"/>
        <v>38667.6</v>
      </c>
      <c r="G181" s="55">
        <f t="shared" si="23"/>
        <v>55239.4</v>
      </c>
      <c r="H181" s="55">
        <v>10978.8</v>
      </c>
      <c r="I181" s="55">
        <v>24702.3</v>
      </c>
      <c r="J181" s="55">
        <v>38425.9</v>
      </c>
      <c r="K181" s="55">
        <v>54894.1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69</v>
      </c>
      <c r="Y181" s="55">
        <v>155.4</v>
      </c>
      <c r="Z181" s="55">
        <v>241.7</v>
      </c>
      <c r="AA181" s="55">
        <v>345.3</v>
      </c>
      <c r="AB181" s="55">
        <f t="shared" si="31"/>
        <v>11745.900000000001</v>
      </c>
      <c r="AC181" s="55">
        <f t="shared" si="25"/>
        <v>25555.8</v>
      </c>
      <c r="AD181" s="55">
        <f t="shared" si="26"/>
        <v>39365.700000000004</v>
      </c>
      <c r="AE181" s="55">
        <f t="shared" si="27"/>
        <v>55937.5</v>
      </c>
      <c r="AF181" s="55">
        <v>8884.9</v>
      </c>
      <c r="AG181" s="55">
        <v>19608.6</v>
      </c>
      <c r="AH181" s="55">
        <v>30243.2</v>
      </c>
      <c r="AI181" s="55">
        <v>42682.2</v>
      </c>
      <c r="AJ181" s="55">
        <v>2814.3</v>
      </c>
      <c r="AK181" s="55">
        <v>5842.2</v>
      </c>
      <c r="AL181" s="55">
        <v>8960.2</v>
      </c>
      <c r="AM181" s="55">
        <v>13022</v>
      </c>
      <c r="AN181" s="55">
        <v>0</v>
      </c>
      <c r="AO181" s="55">
        <v>0</v>
      </c>
      <c r="AP181" s="55">
        <v>0</v>
      </c>
      <c r="AQ181" s="55">
        <v>0</v>
      </c>
      <c r="AR181" s="55">
        <v>46.7</v>
      </c>
      <c r="AS181" s="55">
        <v>105</v>
      </c>
      <c r="AT181" s="55">
        <v>162.3</v>
      </c>
      <c r="AU181" s="55">
        <v>233.3</v>
      </c>
    </row>
    <row r="182" spans="1:47" ht="14.25">
      <c r="A182" s="57">
        <v>165</v>
      </c>
      <c r="B182" s="41" t="s">
        <v>194</v>
      </c>
      <c r="C182" s="54">
        <v>433.1</v>
      </c>
      <c r="D182" s="55">
        <f t="shared" si="30"/>
        <v>6026.3</v>
      </c>
      <c r="E182" s="55">
        <f t="shared" si="21"/>
        <v>13559</v>
      </c>
      <c r="F182" s="55">
        <f t="shared" si="22"/>
        <v>21092</v>
      </c>
      <c r="G182" s="55">
        <f t="shared" si="23"/>
        <v>30131.3</v>
      </c>
      <c r="H182" s="55">
        <v>6026.3</v>
      </c>
      <c r="I182" s="55">
        <v>13559</v>
      </c>
      <c r="J182" s="55">
        <v>21092</v>
      </c>
      <c r="K182" s="55">
        <v>30131.3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f t="shared" si="31"/>
        <v>6459.4</v>
      </c>
      <c r="AC182" s="55">
        <f t="shared" si="25"/>
        <v>13992.1</v>
      </c>
      <c r="AD182" s="55">
        <f t="shared" si="26"/>
        <v>21525.1</v>
      </c>
      <c r="AE182" s="55">
        <f t="shared" si="27"/>
        <v>30564.4</v>
      </c>
      <c r="AF182" s="55">
        <v>4738.3</v>
      </c>
      <c r="AG182" s="55">
        <v>10724</v>
      </c>
      <c r="AH182" s="55">
        <v>16779</v>
      </c>
      <c r="AI182" s="55">
        <v>24100.3</v>
      </c>
      <c r="AJ182" s="55">
        <v>1671.1</v>
      </c>
      <c r="AK182" s="55">
        <v>3168.1</v>
      </c>
      <c r="AL182" s="55">
        <v>4596.1</v>
      </c>
      <c r="AM182" s="55">
        <v>6264.1</v>
      </c>
      <c r="AN182" s="55">
        <v>0</v>
      </c>
      <c r="AO182" s="55">
        <v>0</v>
      </c>
      <c r="AP182" s="55">
        <v>0</v>
      </c>
      <c r="AQ182" s="55">
        <v>0</v>
      </c>
      <c r="AR182" s="55">
        <v>50</v>
      </c>
      <c r="AS182" s="55">
        <v>100</v>
      </c>
      <c r="AT182" s="55">
        <v>150</v>
      </c>
      <c r="AU182" s="55">
        <v>200</v>
      </c>
    </row>
    <row r="183" spans="1:47" ht="14.25">
      <c r="A183" s="58">
        <v>166</v>
      </c>
      <c r="B183" s="41" t="s">
        <v>195</v>
      </c>
      <c r="C183" s="54">
        <v>4916.5</v>
      </c>
      <c r="D183" s="55">
        <f t="shared" si="30"/>
        <v>13926.8</v>
      </c>
      <c r="E183" s="55">
        <f t="shared" si="21"/>
        <v>34631.6</v>
      </c>
      <c r="F183" s="55">
        <f t="shared" si="22"/>
        <v>55336.5</v>
      </c>
      <c r="G183" s="55">
        <f t="shared" si="23"/>
        <v>82224.3</v>
      </c>
      <c r="H183" s="55">
        <v>13711.5</v>
      </c>
      <c r="I183" s="55">
        <v>34151</v>
      </c>
      <c r="J183" s="55">
        <v>54590.6</v>
      </c>
      <c r="K183" s="55">
        <v>82224.3</v>
      </c>
      <c r="L183" s="55">
        <v>215.3</v>
      </c>
      <c r="M183" s="55">
        <v>480.6</v>
      </c>
      <c r="N183" s="55">
        <v>745.9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f t="shared" si="31"/>
        <v>18843.3</v>
      </c>
      <c r="AC183" s="55">
        <f t="shared" si="25"/>
        <v>39548.1</v>
      </c>
      <c r="AD183" s="55">
        <f t="shared" si="26"/>
        <v>60253</v>
      </c>
      <c r="AE183" s="55">
        <f t="shared" si="27"/>
        <v>88102</v>
      </c>
      <c r="AF183" s="55">
        <v>10057.8</v>
      </c>
      <c r="AG183" s="55">
        <v>25335.1</v>
      </c>
      <c r="AH183" s="55">
        <v>42224.3</v>
      </c>
      <c r="AI183" s="55">
        <v>62947.8</v>
      </c>
      <c r="AJ183" s="55">
        <v>6985.5</v>
      </c>
      <c r="AK183" s="55">
        <v>12413</v>
      </c>
      <c r="AL183" s="55">
        <v>15228.7</v>
      </c>
      <c r="AM183" s="55">
        <v>22354.2</v>
      </c>
      <c r="AN183" s="55">
        <v>0</v>
      </c>
      <c r="AO183" s="55">
        <v>0</v>
      </c>
      <c r="AP183" s="55">
        <v>0</v>
      </c>
      <c r="AQ183" s="55">
        <v>0</v>
      </c>
      <c r="AR183" s="55">
        <v>1800</v>
      </c>
      <c r="AS183" s="55">
        <v>1800</v>
      </c>
      <c r="AT183" s="55">
        <v>2800</v>
      </c>
      <c r="AU183" s="55">
        <v>2800</v>
      </c>
    </row>
    <row r="184" spans="1:47" ht="15" thickBot="1">
      <c r="A184" s="59">
        <v>167</v>
      </c>
      <c r="B184" s="41" t="s">
        <v>196</v>
      </c>
      <c r="C184" s="54">
        <v>1631.5</v>
      </c>
      <c r="D184" s="60">
        <f t="shared" si="30"/>
        <v>5743.6</v>
      </c>
      <c r="E184" s="60">
        <f t="shared" si="21"/>
        <v>14160</v>
      </c>
      <c r="F184" s="60">
        <f t="shared" si="22"/>
        <v>22575</v>
      </c>
      <c r="G184" s="60">
        <f t="shared" si="23"/>
        <v>33663.9</v>
      </c>
      <c r="H184" s="55">
        <v>5678.6</v>
      </c>
      <c r="I184" s="55">
        <v>14030</v>
      </c>
      <c r="J184" s="55">
        <v>22380</v>
      </c>
      <c r="K184" s="55">
        <v>33403.9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65</v>
      </c>
      <c r="Y184" s="55">
        <v>130</v>
      </c>
      <c r="Z184" s="55">
        <v>195</v>
      </c>
      <c r="AA184" s="55">
        <v>260</v>
      </c>
      <c r="AB184" s="60">
        <f t="shared" si="31"/>
        <v>7375.1</v>
      </c>
      <c r="AC184" s="60">
        <f t="shared" si="25"/>
        <v>15791.5</v>
      </c>
      <c r="AD184" s="60">
        <f t="shared" si="26"/>
        <v>24206.5</v>
      </c>
      <c r="AE184" s="60">
        <f t="shared" si="27"/>
        <v>35295.4</v>
      </c>
      <c r="AF184" s="55">
        <v>6150</v>
      </c>
      <c r="AG184" s="55">
        <v>13400</v>
      </c>
      <c r="AH184" s="55">
        <v>19550</v>
      </c>
      <c r="AI184" s="55">
        <v>28318.6</v>
      </c>
      <c r="AJ184" s="55">
        <v>1155.1</v>
      </c>
      <c r="AK184" s="55">
        <v>2271.5</v>
      </c>
      <c r="AL184" s="55">
        <v>4536.5</v>
      </c>
      <c r="AM184" s="55">
        <v>6856.8</v>
      </c>
      <c r="AN184" s="55">
        <v>0</v>
      </c>
      <c r="AO184" s="55">
        <v>0</v>
      </c>
      <c r="AP184" s="55">
        <v>0</v>
      </c>
      <c r="AQ184" s="55">
        <v>0</v>
      </c>
      <c r="AR184" s="55">
        <v>70</v>
      </c>
      <c r="AS184" s="55">
        <v>120</v>
      </c>
      <c r="AT184" s="55">
        <v>120</v>
      </c>
      <c r="AU184" s="55">
        <v>120</v>
      </c>
    </row>
    <row r="185" spans="1:48" ht="30.75" customHeight="1" thickBot="1">
      <c r="A185" s="45"/>
      <c r="B185" s="40" t="s">
        <v>2</v>
      </c>
      <c r="C185" s="48">
        <f aca="true" t="shared" si="32" ref="C185:AU185">SUM(C20:C184)</f>
        <v>204731.60000000012</v>
      </c>
      <c r="D185" s="61">
        <f t="shared" si="30"/>
        <v>1631620.2</v>
      </c>
      <c r="E185" s="62">
        <f t="shared" si="21"/>
        <v>4144739.8000000007</v>
      </c>
      <c r="F185" s="63">
        <f t="shared" si="22"/>
        <v>6537220.150000001</v>
      </c>
      <c r="G185" s="62">
        <f t="shared" si="23"/>
        <v>8486089.509999996</v>
      </c>
      <c r="H185" s="48">
        <f t="shared" si="32"/>
        <v>85652.70000000001</v>
      </c>
      <c r="I185" s="48">
        <f t="shared" si="32"/>
        <v>198313.9</v>
      </c>
      <c r="J185" s="48">
        <f t="shared" si="32"/>
        <v>309993.3</v>
      </c>
      <c r="K185" s="48">
        <f t="shared" si="32"/>
        <v>448241.49999999994</v>
      </c>
      <c r="L185" s="48">
        <f t="shared" si="32"/>
        <v>2196.5</v>
      </c>
      <c r="M185" s="48">
        <f t="shared" si="32"/>
        <v>6584</v>
      </c>
      <c r="N185" s="48">
        <f t="shared" si="32"/>
        <v>12793.4</v>
      </c>
      <c r="O185" s="48">
        <f t="shared" si="32"/>
        <v>14208.9</v>
      </c>
      <c r="P185" s="48">
        <f t="shared" si="32"/>
        <v>41924.4</v>
      </c>
      <c r="Q185" s="48">
        <f t="shared" si="32"/>
        <v>119099.3</v>
      </c>
      <c r="R185" s="48">
        <f t="shared" si="32"/>
        <v>198799.80000000002</v>
      </c>
      <c r="S185" s="48">
        <f t="shared" si="32"/>
        <v>290742.9</v>
      </c>
      <c r="T185" s="48">
        <f t="shared" si="32"/>
        <v>1494523.2999999998</v>
      </c>
      <c r="U185" s="48">
        <f t="shared" si="32"/>
        <v>3810910.7000000007</v>
      </c>
      <c r="V185" s="48">
        <f t="shared" si="32"/>
        <v>6004147.450000001</v>
      </c>
      <c r="W185" s="48">
        <f t="shared" si="32"/>
        <v>7719222.209999995</v>
      </c>
      <c r="X185" s="48">
        <f t="shared" si="32"/>
        <v>7323.3</v>
      </c>
      <c r="Y185" s="48">
        <f t="shared" si="32"/>
        <v>9831.9</v>
      </c>
      <c r="Z185" s="48">
        <f t="shared" si="32"/>
        <v>11486.199999999999</v>
      </c>
      <c r="AA185" s="48">
        <f t="shared" si="32"/>
        <v>13673.999999999998</v>
      </c>
      <c r="AB185" s="48">
        <f t="shared" si="32"/>
        <v>1824058.6200000006</v>
      </c>
      <c r="AC185" s="48">
        <f t="shared" si="32"/>
        <v>4305170.2</v>
      </c>
      <c r="AD185" s="48">
        <f t="shared" si="32"/>
        <v>6696281.500000001</v>
      </c>
      <c r="AE185" s="48">
        <f t="shared" si="32"/>
        <v>8702167.700000001</v>
      </c>
      <c r="AF185" s="48">
        <f t="shared" si="32"/>
        <v>1465862.1</v>
      </c>
      <c r="AG185" s="48">
        <f t="shared" si="32"/>
        <v>3715004.0000000005</v>
      </c>
      <c r="AH185" s="48">
        <f t="shared" si="32"/>
        <v>5884078.900000004</v>
      </c>
      <c r="AI185" s="48">
        <f t="shared" si="32"/>
        <v>7654479.899999998</v>
      </c>
      <c r="AJ185" s="48">
        <f t="shared" si="32"/>
        <v>340312.72000000003</v>
      </c>
      <c r="AK185" s="48">
        <f t="shared" si="32"/>
        <v>534578</v>
      </c>
      <c r="AL185" s="48">
        <f t="shared" si="32"/>
        <v>698831.1000000002</v>
      </c>
      <c r="AM185" s="48">
        <f t="shared" si="32"/>
        <v>967895.2000000002</v>
      </c>
      <c r="AN185" s="48">
        <f t="shared" si="32"/>
        <v>0</v>
      </c>
      <c r="AO185" s="48">
        <f t="shared" si="32"/>
        <v>0</v>
      </c>
      <c r="AP185" s="48">
        <f t="shared" si="32"/>
        <v>0</v>
      </c>
      <c r="AQ185" s="48">
        <f t="shared" si="32"/>
        <v>0</v>
      </c>
      <c r="AR185" s="48">
        <f t="shared" si="32"/>
        <v>24512.4</v>
      </c>
      <c r="AS185" s="48">
        <f t="shared" si="32"/>
        <v>52850.49999999999</v>
      </c>
      <c r="AT185" s="48">
        <f t="shared" si="32"/>
        <v>79955.09999999999</v>
      </c>
      <c r="AU185" s="48">
        <f t="shared" si="32"/>
        <v>113047.40000000001</v>
      </c>
      <c r="AV185" s="53"/>
    </row>
    <row r="186" ht="13.5">
      <c r="A186" s="44"/>
    </row>
    <row r="187" spans="4:30" ht="15.75"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84"/>
      <c r="AD187" s="84"/>
    </row>
    <row r="188" spans="29:45" ht="15.75">
      <c r="AC188" s="49"/>
      <c r="AD188" s="49"/>
      <c r="AJ188" s="84" t="s">
        <v>221</v>
      </c>
      <c r="AK188" s="84"/>
      <c r="AS188" s="47"/>
    </row>
    <row r="189" spans="29:30" ht="15.75">
      <c r="AC189" s="49"/>
      <c r="AD189" s="50"/>
    </row>
    <row r="190" spans="15:30" ht="15.75">
      <c r="O190" s="51"/>
      <c r="AC190" s="49"/>
      <c r="AD190" s="49"/>
    </row>
    <row r="191" spans="15:44" ht="15.75">
      <c r="O191" s="52"/>
      <c r="AN191" s="49" t="s">
        <v>14</v>
      </c>
      <c r="AO191" s="49"/>
      <c r="AR191" s="51" t="s">
        <v>15</v>
      </c>
    </row>
    <row r="192" spans="15:44" ht="15.75">
      <c r="O192" s="49"/>
      <c r="AJ192" s="1" t="s">
        <v>25</v>
      </c>
      <c r="AQ192" s="49"/>
      <c r="AR192" s="52" t="s">
        <v>16</v>
      </c>
    </row>
    <row r="193" spans="15:44" ht="15.75">
      <c r="O193" s="51"/>
      <c r="AQ193" s="49"/>
      <c r="AR193" s="49"/>
    </row>
    <row r="194" spans="15:44" ht="15.75">
      <c r="O194" s="52"/>
      <c r="AN194" s="49" t="s">
        <v>17</v>
      </c>
      <c r="AO194" s="49"/>
      <c r="AR194" s="51" t="s">
        <v>15</v>
      </c>
    </row>
    <row r="195" spans="40:44" ht="15.75">
      <c r="AN195" s="49"/>
      <c r="AO195" s="49"/>
      <c r="AR195" s="52" t="s">
        <v>16</v>
      </c>
    </row>
  </sheetData>
  <sheetProtection/>
  <mergeCells count="19">
    <mergeCell ref="AC187:AD187"/>
    <mergeCell ref="AJ188:AK188"/>
    <mergeCell ref="C10:G10"/>
    <mergeCell ref="L17:O17"/>
    <mergeCell ref="H16:AA16"/>
    <mergeCell ref="H17:K17"/>
    <mergeCell ref="P17:S17"/>
    <mergeCell ref="AB16:AE17"/>
    <mergeCell ref="AF16:AU16"/>
    <mergeCell ref="A16:A18"/>
    <mergeCell ref="B16:B18"/>
    <mergeCell ref="C16:C18"/>
    <mergeCell ref="D16:G17"/>
    <mergeCell ref="AN17:AQ17"/>
    <mergeCell ref="AR17:AU17"/>
    <mergeCell ref="T17:W17"/>
    <mergeCell ref="X17:AA17"/>
    <mergeCell ref="AF17:AI17"/>
    <mergeCell ref="AJ17:AM17"/>
  </mergeCells>
  <printOptions/>
  <pageMargins left="0.36" right="0.24" top="0.23" bottom="0.16" header="0.16" footer="0.5"/>
  <pageSetup horizontalDpi="600" verticalDpi="600" orientation="landscape" scale="75" r:id="rId1"/>
  <ignoredErrors>
    <ignoredError sqref="C185 H185 I185:AU185" formulaRange="1"/>
    <ignoredError sqref="AH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Armen</cp:lastModifiedBy>
  <cp:lastPrinted>2012-05-31T23:21:58Z</cp:lastPrinted>
  <dcterms:created xsi:type="dcterms:W3CDTF">2012-10-12T11:29:17Z</dcterms:created>
  <dcterms:modified xsi:type="dcterms:W3CDTF">2020-10-26T07:01:10Z</dcterms:modified>
  <cp:category/>
  <cp:version/>
  <cp:contentType/>
  <cp:contentStatus/>
</cp:coreProperties>
</file>