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bookViews>
  <sheets>
    <sheet name="Համայնքներ" sheetId="1" r:id="rId1"/>
  </sheets>
  <definedNames>
    <definedName name="_xlnm._FilterDatabase" localSheetId="0" hidden="1">Համայնքներ!$Q$6:$R$343</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R342" i="1"/>
  <c r="Q342"/>
  <c r="P342"/>
  <c r="N342"/>
  <c r="L342"/>
  <c r="K342"/>
  <c r="F41" l="1"/>
  <c r="F42" s="1"/>
  <c r="F43" s="1"/>
  <c r="F44" s="1"/>
  <c r="F45" s="1"/>
  <c r="F46" s="1"/>
  <c r="F47" s="1"/>
  <c r="F48" s="1"/>
  <c r="F49" s="1"/>
  <c r="F50" s="1"/>
  <c r="F51" s="1"/>
  <c r="F52" s="1"/>
  <c r="F53" s="1"/>
  <c r="F54" s="1"/>
  <c r="F55" s="1"/>
  <c r="F56" s="1"/>
  <c r="F57" s="1"/>
  <c r="F58" s="1"/>
  <c r="F59" s="1"/>
  <c r="F60" s="1"/>
  <c r="F61" s="1"/>
  <c r="F62" s="1"/>
  <c r="F63" s="1"/>
  <c r="G26"/>
</calcChain>
</file>

<file path=xl/sharedStrings.xml><?xml version="1.0" encoding="utf-8"?>
<sst xmlns="http://schemas.openxmlformats.org/spreadsheetml/2006/main" count="2724" uniqueCount="1387">
  <si>
    <t>ՀՀ</t>
  </si>
  <si>
    <t>Իրականացման վայրը</t>
  </si>
  <si>
    <t>Միջոցառմանը ներգրավված գերատեսչությունները/կազմակերպությունները</t>
  </si>
  <si>
    <t>Անհրաժեշտ մարդկային ներուժը, մարդ</t>
  </si>
  <si>
    <t>տեխնիկայի քանակը</t>
  </si>
  <si>
    <t xml:space="preserve">գործինքերի տեսակը </t>
  </si>
  <si>
    <t>գործիքների քանակը</t>
  </si>
  <si>
    <t>տարածքում առկա աղբանոցների թիվը</t>
  </si>
  <si>
    <t>միջոցառման ընթացքում նախատեսվող փակման ենթակա աղբանոցների  թիվը</t>
  </si>
  <si>
    <t>Նախատեսվող միջոցառումները և աշխատանքները, այդ թվում ՝</t>
  </si>
  <si>
    <t>Զորամասերի /ստորաբաժանումների/առկայությունը տարածքում, քանակ</t>
  </si>
  <si>
    <t>ՊՆ զորամասեր</t>
  </si>
  <si>
    <t>Զորամասի (ստորաբաժանման) հրամանատարի հետ հստակեցված և համաձայնեցված տարածքը և նկարագրությունը</t>
  </si>
  <si>
    <t>Համայնքը</t>
  </si>
  <si>
    <t>Բնակավայրը</t>
  </si>
  <si>
    <t>Աղբանոցներ</t>
  </si>
  <si>
    <t>տեխնիկայի տեսակը</t>
  </si>
  <si>
    <t>Նշված տարածքում աշխատանքների պատասխանատուն  (անուն-ազգանունը, հեռախոսահամարը)</t>
  </si>
  <si>
    <t>Պատմամշակութային և զբոսաշրջային վայրերի առկայություն և այդ վայրերում նախատեսվող աշխատանքներ
(+ կամ -)</t>
  </si>
  <si>
    <t>Մայրուղիներում և միջհամայնքային ճանապարներում նախատեսվող աշխատանքներ
(+ կամ -)</t>
  </si>
  <si>
    <t>Ամասիա</t>
  </si>
  <si>
    <t>+</t>
  </si>
  <si>
    <t>-</t>
  </si>
  <si>
    <t xml:space="preserve">Համայնքում գործող բոլոր կազմակերպությունները </t>
  </si>
  <si>
    <t>էքսկավատոր, ինքնաթափ</t>
  </si>
  <si>
    <t>բահ, փոցխ, ավել</t>
  </si>
  <si>
    <t>Արթուր Մանուկյան 098055040</t>
  </si>
  <si>
    <t>Արդենիս</t>
  </si>
  <si>
    <t>Զորկին Իսպիրյան 094223764</t>
  </si>
  <si>
    <t>Ալվար</t>
  </si>
  <si>
    <t>Վարդան Սուքիասյան 098037399</t>
  </si>
  <si>
    <t>Արեգնադեմ</t>
  </si>
  <si>
    <t>ինքնաթափ</t>
  </si>
  <si>
    <t>Աշոտ Պողոսյան  094696626</t>
  </si>
  <si>
    <t>Բանդիվան</t>
  </si>
  <si>
    <t>Դավիթ Մանուկյան  098577787</t>
  </si>
  <si>
    <t>Բերդաշեն</t>
  </si>
  <si>
    <t>Գերասիմ Կույումչյան 094517308</t>
  </si>
  <si>
    <t>Բյուրակն</t>
  </si>
  <si>
    <t>Սեյրան Սարգսյան 093996636</t>
  </si>
  <si>
    <t>Գտաշեն</t>
  </si>
  <si>
    <t>Արմեն Էգնատոսյան 077722355</t>
  </si>
  <si>
    <t>Գառնառիճ</t>
  </si>
  <si>
    <t>Մանվել Ղազարյան 077532977</t>
  </si>
  <si>
    <t>Հողմիկ</t>
  </si>
  <si>
    <t>Անդոկ Պողոսյան 094840672</t>
  </si>
  <si>
    <t>Հովտուն</t>
  </si>
  <si>
    <t>Արարատ Առաքելյան 077442913</t>
  </si>
  <si>
    <t>Մեղրաշատ</t>
  </si>
  <si>
    <t>Էդգար Թադևոսյան 077031535</t>
  </si>
  <si>
    <t>Ողջի</t>
  </si>
  <si>
    <t>Նորայր Մկրտչյան  093326622</t>
  </si>
  <si>
    <t>Զարիշատ</t>
  </si>
  <si>
    <t>Նորայր Տոնոյան 077526516</t>
  </si>
  <si>
    <t>Ծաղկուտ</t>
  </si>
  <si>
    <t>Հովհաննես Մադոյան 077845895</t>
  </si>
  <si>
    <t>Ջրաձոր</t>
  </si>
  <si>
    <t>Արա Հարությունյան 093741835</t>
  </si>
  <si>
    <t>Փողոցների և բակերի մաքրում և բարեկարգում</t>
  </si>
  <si>
    <t>Մարալիկ</t>
  </si>
  <si>
    <t>Մարալիկ քաղաքի տարածք</t>
  </si>
  <si>
    <t>սան․ մաքրում, աղբի տեղափոխում, չորացած ծառերի էտում</t>
  </si>
  <si>
    <t>Ոստիկանություն, ԱԻՆ, ԱԱԾ, ՃՇՇ, բանկեր, հիվանդանոց, զինկոմիսարիատ, &lt;&lt;Հայփոստ&gt;&gt;,թիվ 1 և 2 միջնակարգ դպրոցներ, համայնքապետարանի ենթակայության հիմնարկներ</t>
  </si>
  <si>
    <t>էքսկավատոր, բեռնատար, աղբատար, ջրցան, գրեյդեր, տրակտոր</t>
  </si>
  <si>
    <t>Բահ,փոցխ</t>
  </si>
  <si>
    <t>Գևորգյան Արտակ, Գասպարյան Արսեն 0-93-70-00-79, 0-93-90-93-78</t>
  </si>
  <si>
    <t>Աղին</t>
  </si>
  <si>
    <t>Գյուղապետարանի,  դպրոցի և առողջության կենտրոնի շենքերի տարածքներ</t>
  </si>
  <si>
    <t>Աղինի միջնակարգ դպրոց, առողջության կենտրոն և բնակիչներ</t>
  </si>
  <si>
    <t>անիվավոր տրակտոր</t>
  </si>
  <si>
    <t>Համբարձումյան Արմենակ 093-58-50-18</t>
  </si>
  <si>
    <t>Անիավան</t>
  </si>
  <si>
    <t>գյուղի տարածք</t>
  </si>
  <si>
    <t>սան մաքրում</t>
  </si>
  <si>
    <t>բնակիչներ</t>
  </si>
  <si>
    <t>ամբարձիչ</t>
  </si>
  <si>
    <t>ՄիրոյանՄարտիրոս093401876</t>
  </si>
  <si>
    <t>Անիպեմզա</t>
  </si>
  <si>
    <t>մաքրում</t>
  </si>
  <si>
    <t xml:space="preserve">էքսկավատոր և բեռնատար </t>
  </si>
  <si>
    <t>Հարություն Թառլանյան 098 09 20 90</t>
  </si>
  <si>
    <t>Բագրավան</t>
  </si>
  <si>
    <t>Բագրավանի վարչական շենքի հարակից տարածքի մաքրում ,դպրոցի տարածքի մաքրում</t>
  </si>
  <si>
    <t>դպրոց</t>
  </si>
  <si>
    <t>Արտյոմ Պետրոսյան      094-82-41-78</t>
  </si>
  <si>
    <t>Գուսանագյուղ</t>
  </si>
  <si>
    <t>Գուսանագյուղի վարչ, տարածք</t>
  </si>
  <si>
    <t>Ծառատունկ</t>
  </si>
  <si>
    <t>անվավոր տրակտոր,ինքնաթափ</t>
  </si>
  <si>
    <t>Վասակ Ղազարյան 093001317</t>
  </si>
  <si>
    <t>Իսահակյան</t>
  </si>
  <si>
    <t xml:space="preserve">դպրոցի շրջակայք, վարչական շենքի տարածք, ներհամայնքային ճանապ.  </t>
  </si>
  <si>
    <t>աղբահանում</t>
  </si>
  <si>
    <t>Իսահակյանի միջ.դպրոց</t>
  </si>
  <si>
    <t>Արտավազդ Արսենյան 0-98-29-09-58</t>
  </si>
  <si>
    <t>Լանջիկ</t>
  </si>
  <si>
    <t>գյուղի տարածքում</t>
  </si>
  <si>
    <t>գյուղի տարածքի մաքրում</t>
  </si>
  <si>
    <t>Միջն․ դպրոց, մանկապարտեզ</t>
  </si>
  <si>
    <t>բեռնատար</t>
  </si>
  <si>
    <t>Դավիթ Մինասյան 077644973</t>
  </si>
  <si>
    <t>Լուսաղբյուր</t>
  </si>
  <si>
    <t xml:space="preserve"> վարչական տարածք</t>
  </si>
  <si>
    <t>Աղբահանություն, տարածքի  բարեկարգում</t>
  </si>
  <si>
    <t xml:space="preserve">դպրոց, </t>
  </si>
  <si>
    <t>Մանուկյան Մելս 093918448</t>
  </si>
  <si>
    <t>Հայկաձոր</t>
  </si>
  <si>
    <t>Գյուղի հարակից տարածք,Գրիգոր Լուսավորիչ եկեղեցու հարակից տարածք</t>
  </si>
  <si>
    <t xml:space="preserve">Աղբի մաքրում,չորացած խոտի և ճյուղերի մաքրում </t>
  </si>
  <si>
    <t xml:space="preserve">Դպրոց,գյուղապետարան </t>
  </si>
  <si>
    <t>Տրակտոր, ավտոմեքենա Գազ53</t>
  </si>
  <si>
    <t>Սեյրան Սմբատյան 0-94-45-88-53</t>
  </si>
  <si>
    <t>Ձիթհանքով</t>
  </si>
  <si>
    <t>Հուշարձանների մաքրում, տարածքի բարեկարգում</t>
  </si>
  <si>
    <t>Ձիթհանքովի միջն․ դպրոց, բնակիչներ</t>
  </si>
  <si>
    <t>ՋՍԲ տրակտոր,Կամազ բեռնատար</t>
  </si>
  <si>
    <t>Ռոստամ Բալաբեկյան 094415740</t>
  </si>
  <si>
    <t>Ձորակապ</t>
  </si>
  <si>
    <t>աղբի մաքրում</t>
  </si>
  <si>
    <t>գյուղապետարան ,դպրոց</t>
  </si>
  <si>
    <t>Գագիկ Պողոսյան 0-77-62-83-00</t>
  </si>
  <si>
    <t>Շիրակավան</t>
  </si>
  <si>
    <t>Բեռնատար մեքենա</t>
  </si>
  <si>
    <t>Վարոսյան Սլավիկ
077290727</t>
  </si>
  <si>
    <t>Ջրափի</t>
  </si>
  <si>
    <t>փողոցների մաքրում աղբից,հավաքված աղբի տեղափոխում աղբավայր,աղբի ծածկում հողային շերտով,նոր հորերի փորում</t>
  </si>
  <si>
    <t>Ջրափիի միջնակարգ դպրոց</t>
  </si>
  <si>
    <t>էքսկավատոր,ինքնաթափ</t>
  </si>
  <si>
    <t>Կամո Սարգսյան     093 34 32 20</t>
  </si>
  <si>
    <t>Սառնաղբյուր</t>
  </si>
  <si>
    <t xml:space="preserve">միջնակարգ դպրոց, մանկապարտեզ, առողջության կենտրոն, </t>
  </si>
  <si>
    <t xml:space="preserve">ինքնաթափ մեքենա </t>
  </si>
  <si>
    <t>Դերենիկ Վարդանյան  093-09-27-94              Նունե Այվազյան   098744775                Եստեր  Արշակյան   094285437          Ռուզաննա  Արշակյան 093078308</t>
  </si>
  <si>
    <t>Սարակապ</t>
  </si>
  <si>
    <t xml:space="preserve">փողոցների մաքրում աղբից,հավաքված աղբի տեղափոխում </t>
  </si>
  <si>
    <t>Սարակապի միջն․ դպրոց</t>
  </si>
  <si>
    <t>Վահրամ Մկոյան 093283825</t>
  </si>
  <si>
    <t>Քարաբերդ</t>
  </si>
  <si>
    <t xml:space="preserve"> բեռնատար</t>
  </si>
  <si>
    <t>Կոլյա Ասատրյան   077-62-02-25,  Ալեքսան Ասատրյան 093-82-09-12</t>
  </si>
  <si>
    <t>Անի</t>
  </si>
  <si>
    <t>Արթիկ</t>
  </si>
  <si>
    <t>զբոսայգիների, կենտրոնական փողոցների, դպրոցների, մանկապարտեզների, շենքերի բակերի տարածքների մաքրում</t>
  </si>
  <si>
    <t>ՊՈԱԿ-ներ, ՀՈԱԿ-ներ, Ա/Ձ-ներ, ՍՊԸ-ներ, ՏԻՄ-եր, Ուժային կառոևյցներ, Բանկեր և վարկային կազմակերպություններ</t>
  </si>
  <si>
    <t>բահ, փոցխ,ավել</t>
  </si>
  <si>
    <t>Արևշատ</t>
  </si>
  <si>
    <t>այգու,կենտրոնական փողոցների, դպրոցների, մանկապարտեզների, տարածքների մաքրում</t>
  </si>
  <si>
    <t>ՊՈԱԿ-ներ, ՀՈԱԿ-ներ, Ա/Ձ-ներ, ՍՊԸ-ներ</t>
  </si>
  <si>
    <t>Սարալանջ</t>
  </si>
  <si>
    <t>Գեղանիստ</t>
  </si>
  <si>
    <t>Փոքր Մանթաշ</t>
  </si>
  <si>
    <t>Փանիկ</t>
  </si>
  <si>
    <t>գ.Փանիկ</t>
  </si>
  <si>
    <t>Լեռնակերտ</t>
  </si>
  <si>
    <t>Պեմզաշեն</t>
  </si>
  <si>
    <t>Նոր Կյանք</t>
  </si>
  <si>
    <t>Վարդաքար</t>
  </si>
  <si>
    <t>Գետափ</t>
  </si>
  <si>
    <t>Նահապետավան</t>
  </si>
  <si>
    <t>Սարատակ</t>
  </si>
  <si>
    <t>Հոռոմ</t>
  </si>
  <si>
    <t>Հովտաշեն</t>
  </si>
  <si>
    <t>Անուշավան</t>
  </si>
  <si>
    <t>Տուֆաշեն</t>
  </si>
  <si>
    <t>Լուսակերտ</t>
  </si>
  <si>
    <t>Հայրենյաց</t>
  </si>
  <si>
    <t>Սպանդարյան</t>
  </si>
  <si>
    <t>Հառիճ</t>
  </si>
  <si>
    <t>Մեծ Մանթաշ</t>
  </si>
  <si>
    <t>Հայկասար</t>
  </si>
  <si>
    <t>Մեղրաշեն</t>
  </si>
  <si>
    <t>Գյումրի</t>
  </si>
  <si>
    <t>Մայր Հայաստան հուշահամալիր</t>
  </si>
  <si>
    <t>Սանիտարական մաքրում, ծառատունկ, ծառերի բնաթասերի բացում, թռչունների բների տեղադրում, հուշարձանների լվացում</t>
  </si>
  <si>
    <t>Գյումրու համայնքապետարանի և ստորաբաժանումների աշխատակիցներ</t>
  </si>
  <si>
    <t>Ինքնաթափ, ջրացան, Էքսկավատոր ամբարձիչ, փոշեկուլ</t>
  </si>
  <si>
    <t>Շաբոյան Արման
098 555 089</t>
  </si>
  <si>
    <t>Օդանավակայանի խճուղի</t>
  </si>
  <si>
    <t>Սանիտարական մաքրում, ծառերի բնաթասերի բացում</t>
  </si>
  <si>
    <t>Ինքնաթափ, ջրացան, 
Չին-վան տրակտոր</t>
  </si>
  <si>
    <t>Ոսկանյան Արտավազդ
098615335</t>
  </si>
  <si>
    <t>Մուշ թաղամասի հրապարակ</t>
  </si>
  <si>
    <t>Ինքնաթափ, ջրացան, Էքսկավատոր ամբարձիչ</t>
  </si>
  <si>
    <t>Մարտիրոսյան Հովհաննես
098 868 817</t>
  </si>
  <si>
    <t>Հայ-ֆրանսիական բարեկամության այգի</t>
  </si>
  <si>
    <t>Վարդանյան Կարեն 
094216611</t>
  </si>
  <si>
    <t>Պ.Սևակ 13 շենքի բակ</t>
  </si>
  <si>
    <t>Գյումրու համայնքապետարանի և ստորաբաժանումների աշխատակիցներ, շենքի բնակիչներ</t>
  </si>
  <si>
    <t>Սարգսյան Արման
098280014</t>
  </si>
  <si>
    <t>Փոցխ, բահ, ձեռնոց, պարկ</t>
  </si>
  <si>
    <t>Աշոցք</t>
  </si>
  <si>
    <t>փողոցների մաքրում բակերի մաքրում</t>
  </si>
  <si>
    <t>Ոստիկանություն.Հանրակրթական ուսումնական հաստատություններ.համայնքապետարանի աշխատակազմ .ՀՈԱԿ- ների անձնակազմներ.համայնքի բնակիչներ</t>
  </si>
  <si>
    <t>Ամբարձիչ Բեռնատար</t>
  </si>
  <si>
    <t>Բահ,փոցխ,ցախավել</t>
  </si>
  <si>
    <t>Բավրա</t>
  </si>
  <si>
    <t>Սարագյուղ</t>
  </si>
  <si>
    <t>Ղազանչի</t>
  </si>
  <si>
    <t>Թավշուտ</t>
  </si>
  <si>
    <t>Սիզավետ</t>
  </si>
  <si>
    <t>Կրասար</t>
  </si>
  <si>
    <t>Զույգաղբյուր</t>
  </si>
  <si>
    <t>Կարմրվան</t>
  </si>
  <si>
    <t>Հարթաշեն</t>
  </si>
  <si>
    <t>Մուսայելյան</t>
  </si>
  <si>
    <t>Սալուտ</t>
  </si>
  <si>
    <t>Վարդաղբյուր</t>
  </si>
  <si>
    <t>Բաշգյուղ</t>
  </si>
  <si>
    <t>Կաքավասար</t>
  </si>
  <si>
    <t>Սարապատ</t>
  </si>
  <si>
    <t>Ձորաշեն</t>
  </si>
  <si>
    <t>Ցողամարգ</t>
  </si>
  <si>
    <t>Թորոսգյուղ</t>
  </si>
  <si>
    <t>Արփենի</t>
  </si>
  <si>
    <t>Լեռնագյուղ</t>
  </si>
  <si>
    <t>Գոգհովիտ</t>
  </si>
  <si>
    <t>Վարդան  Թադևոսյան 094 23 60 45</t>
  </si>
  <si>
    <t>Վահագն Առաքելյան 
094 92 74 18</t>
  </si>
  <si>
    <t>Արմենակ Սարգսյան
 093 42 23 49</t>
  </si>
  <si>
    <t>Գնել Բարսեղյան
 077 31 75 55</t>
  </si>
  <si>
    <t>Կռլեն Մարտիրոսյան
077 64 65 89</t>
  </si>
  <si>
    <t>Փոքր Սարիար</t>
  </si>
  <si>
    <t>Տիգրան Արշակյան
 098 85 59 89</t>
  </si>
  <si>
    <t>Տիգրանուհի Աղասյան 094 23 25 20</t>
  </si>
  <si>
    <t>Մինաս Խաչատրյան
 094 39 94 70</t>
  </si>
  <si>
    <t>Կարեն Վարդանյան
 093 60 29 77</t>
  </si>
  <si>
    <t>Գրիշա Գալստյան
 077 62 56 96</t>
  </si>
  <si>
    <t>Ալինա Կարապետյան 
093 67 72 80</t>
  </si>
  <si>
    <t>Ավետիք Ամիրյան
 094 84 42 77</t>
  </si>
  <si>
    <t>Վահագն Շահինյան
077 23 24 00</t>
  </si>
  <si>
    <t>Գեղամ Կարապետյան
077 48 04 92</t>
  </si>
  <si>
    <t>Փոքր Սեպասար</t>
  </si>
  <si>
    <t>Մեծ Սեպասար</t>
  </si>
  <si>
    <t>Իսկուհի Առաքելյան
 098 6428 85</t>
  </si>
  <si>
    <t>Նորայր Պողոսյան 
093 35 11 86</t>
  </si>
  <si>
    <t>Լուսինե Սիմավոնյան 
055 95 65 15</t>
  </si>
  <si>
    <t>Ալեքսան Իգիթյան
 098 69 67 69</t>
  </si>
  <si>
    <t>Պավլիկ  Սումբուլյան 
093 80 39 46</t>
  </si>
  <si>
    <t>Հմայակ Մարտիրոսյան 093314348</t>
  </si>
  <si>
    <t>Սասուն Հարությունյան
077 01 66 03</t>
  </si>
  <si>
    <t>Գոռ Խաչատրյան
 077 83 39 58</t>
  </si>
  <si>
    <t>Սուրեն Ավագյան 
077 14 10 07</t>
  </si>
  <si>
    <t>Աչտուշ Մանուկյան 
094 82 46 19
 Լյովա Կոնդյան 
077 18 08 66</t>
  </si>
  <si>
    <t>Ախուրյան</t>
  </si>
  <si>
    <t xml:space="preserve">Ախուրյանի համայնքապետարանի, միջբանակավայրային փողոցների և հարակից տարածքների, դպրոցների, մանկապարտեզների և առևտրային սպասարկման օբյեկտների, գերեզմանատան և պանթեոնի և հարակից տարածքների,  պուրակների, զբոսայգու, հուշարձանների  տարածքների սանիտարական մաքրում </t>
  </si>
  <si>
    <t xml:space="preserve">Սանիտարական մաքրում, աղբի հավաքում և տեղափոխում  </t>
  </si>
  <si>
    <t>Հայրենական մեծ պատերազմի զոհերի, Արցախյան պատերազմների, երկրաշարժի զոհերի և այլ հուշարձանների տարածքի մաքրում</t>
  </si>
  <si>
    <t>Ախուրյանի կենտրոնական ճանապարհ, ներբնակավայրային ճանապարհներ և մայթեզրեր</t>
  </si>
  <si>
    <t>Ախուրյանի համայնքապետարանի աշխատակազմի, համայնքային ոչ առևտրային կազմակերպությունների, դպրոցների, մանկապարտեզների,  առևտրի և սպասարկման օբյեկտների աշխատակիցներ և բնակավայրի բնակիչներ</t>
  </si>
  <si>
    <t>էքսկավատոր-բեռնիչ, ՄԱԶ, ԿԱՄԱԶ, աղբահավաք մեքենա</t>
  </si>
  <si>
    <t>փոցղ, բահ, դույլ, ավել և այլն</t>
  </si>
  <si>
    <t>Վարդան Իկիլիկյան /հեռ․094655655/</t>
  </si>
  <si>
    <t>Մարմաշեն</t>
  </si>
  <si>
    <t xml:space="preserve">Վարչական նստավայրի, բնակավայրի փողոցների և հարակից տարածքների, դպրոցի և առևտրային օբյեկտների, գերեզմանատան և հուշարձանների սանիտարական մաքրում </t>
  </si>
  <si>
    <t>Ախուրյանի համայնքապետարանի աշխատակազմի աշխատակիցներ, &lt;&lt;Մարմաշենի միջնակարգ դպրոց&gt;&gt; ՊՈԱԿ, &lt;&lt;Մարմաշենի բժշկական ամբուլատորիա&gt;&gt; ՊՈԱԿ և բնակավայրի բնակիչներ</t>
  </si>
  <si>
    <t>Էքսկավատոր-բեռնիչ և ԿԱՄԱԶ</t>
  </si>
  <si>
    <t>Դավիթ Էլբակյան /հեռ․098234340/</t>
  </si>
  <si>
    <t>Ազատան</t>
  </si>
  <si>
    <t>Հայրենական մեծ պատերազմի զոհերի հուշարձանի տարածքի մաքրում</t>
  </si>
  <si>
    <t>Ախուրյանի համայնքապետարանի աշխատակազմի աշխատակիցներ, դպրոցի և  &lt;&lt;Ազատանի մարզամշակութային կենտրոն&gt;&gt; ՀՈԱԿ-ի աշխատակիցներ, ինչպես նաև բնակավայրի բնակիչներ</t>
  </si>
  <si>
    <t>Գագիկ Պողոսյան /հեռ․093989494/</t>
  </si>
  <si>
    <t>Վահրամաբերդ</t>
  </si>
  <si>
    <t xml:space="preserve">Սանիտարական մաքրում, աղբի հավաքում, բարձում և տեղափոխում  </t>
  </si>
  <si>
    <t>Հայրենական մեծ պատերազմի զոհերի, երկրաշարժի զոհերի  հուշարձաններ և &lt;&lt;Մարմաշեն&gt;&gt; վանական համալիր</t>
  </si>
  <si>
    <t>Միջբնակավայրային ճանապարհներ</t>
  </si>
  <si>
    <t>Ախուրյանի համայնքապետարանի աշխատակազմի աշխատակիցներ, &lt;&lt;Վահրամաբերդի Հ. Մկրտչյանի անվան միջնակարգ դպրոց&gt;&gt;ՊՈԱԿ, բուժ. ամբուլատորիա, բազմաբնակարան շենքերի և համայնքի բնակիչներ, Ա/Ձ Համլետ Գևորգյան, &lt;&lt;Նիկա Կատրին Սերվիս&gt;&gt;ՍՊԸ</t>
  </si>
  <si>
    <t>Էքսկավատոր-բեռնիչ և ՄԱԶ</t>
  </si>
  <si>
    <t>Կամո Հարությունյան /հեռ․093993411/</t>
  </si>
  <si>
    <t xml:space="preserve">Հովունի </t>
  </si>
  <si>
    <t xml:space="preserve">Վարչական նստավայր, բնակավայրի փողոցների և հարակից տարածքների, դպրոցի և առևտրային օբյեկտների տարածքների սանիտարական մաքրում </t>
  </si>
  <si>
    <t>Ախուրյանի համայնքապետարան աշխատակազմի աշխատակիցներ, &lt;&lt;Հովունիի միջնակարգ դպրոց&gt;&gt; ՊՈԱԿ, բուժ.  Ամբուլատորիա</t>
  </si>
  <si>
    <t>Լևիկ Խաչատրյան /հեռ․/098670739/</t>
  </si>
  <si>
    <t>Կապս</t>
  </si>
  <si>
    <t>&lt;&lt;Տեր Թորոս&gt;&gt; եկեղեցի</t>
  </si>
  <si>
    <t>Ախուրյանի համայնքապետարանի աշխատակազմի աշխատակիցներ, &lt;&lt;Կապսի միջնակարգ դպրոց&gt;&gt; ՊՈԱԿ, բնակավայրի բնակիչներ</t>
  </si>
  <si>
    <t>Սևակ Մարգարյան /հեռ․094712692/</t>
  </si>
  <si>
    <t>Քեթի</t>
  </si>
  <si>
    <t xml:space="preserve">Վարչական նստավայրի, բնակավայրի փողոցների և հարակից տարածքների, դպրոցի և առևտրային օբյեկտների տարածքների սանիտարական մաքրում </t>
  </si>
  <si>
    <t>ՀՀ ՊՆ Քեթիի բազա</t>
  </si>
  <si>
    <t>Ախուրյանի համայնքապետարանի աշխատակազմի աշխատակիցներ, &lt;&lt;Քեթիի միջնակարգ դպրոց&gt;&gt;ՊՈԱԿ, բնակավայրի բնակիչներ</t>
  </si>
  <si>
    <t>կանչ՝ ըստ անհրաժեշտության</t>
  </si>
  <si>
    <t>Թորգոմ Սահակյան /հեռ․093343062/</t>
  </si>
  <si>
    <t>Մայիսյան</t>
  </si>
  <si>
    <t>&lt;&lt;Սուրբ Տիրամոր&gt;&gt; եկեղեցի</t>
  </si>
  <si>
    <t>Գյումրի-Մայիսյան ճանապարհի մաքրում և աղբի տեղափողում</t>
  </si>
  <si>
    <t>Ախուրյանի համայնքապետարանի աշխատակազմի աշխատակիցներ, &lt;&lt;Մայիսյանի միջնակարգ դպրոց&gt;&gt; ՊՈԱԿ, &lt;&lt;Մայիսյանի բժշկական ամբուլատորիա&gt;&gt; ՊՈԱԿ</t>
  </si>
  <si>
    <t>էքսկավատոր-բեռնիչ և ԿԱՄԱԶ</t>
  </si>
  <si>
    <t>Արգինա Բաղդասարյան /հեռ․098461523/</t>
  </si>
  <si>
    <t>Շիրակ</t>
  </si>
  <si>
    <t xml:space="preserve">Վարչական նստավայրի, բնակավայրի փողոցների, առևտրային օբյեկտների և  դպրոցի հարակից տարածքների սանիտարական մաքրում </t>
  </si>
  <si>
    <t>&lt;&lt;Սուրբ Մինաս&gt;&gt; եկեղեցի</t>
  </si>
  <si>
    <t>Ախուրյանի համայնքապետարանի աշխատակազմի աշխատակիցներ, &lt;&lt;Շիրակի միջնակարգ դպրոց&gt;&gt; ՊՈԱԿ և բնակավայրի բնակիչներ</t>
  </si>
  <si>
    <t>էքսկավատոր բեռնիչ և ՄԱԶ</t>
  </si>
  <si>
    <t>Համլետ Ասատրյան /հեռ․093778677/</t>
  </si>
  <si>
    <t>Լեռնուտ</t>
  </si>
  <si>
    <t xml:space="preserve">Վարչական նստավայրի, բնակավայրի փողոցների և  դպրոցի հարակից տարածքների սանիտարական մաքրում </t>
  </si>
  <si>
    <t>Ախուրյանի համայնքապետարանի աշխատակազմի աշխատակիցներ, &lt;Լեռնուտի միջնակարգ դպրոց&gt;&gt; ՊՈԱԿ, բնակավայրի բնակիչներ</t>
  </si>
  <si>
    <t>Սեդրակ Պողոսյան /հեռ․094450247/</t>
  </si>
  <si>
    <t>Փոքրաշեն</t>
  </si>
  <si>
    <t>Ախուրյանի համայնքապետարանի աշխատակազմի աշխատակիցներ, &lt;Փոքրաշենի միջնակարգ դպրոց&gt;&gt; ՊՈԱԿ, բնակավայրի բնակիչներ</t>
  </si>
  <si>
    <t>Ռոբերտ Վարդանյան /հեռ․093001739/</t>
  </si>
  <si>
    <t xml:space="preserve">Ջաջուռ </t>
  </si>
  <si>
    <t>&lt;&lt;Սուրբ Մանուկ&gt;&gt; եկեղեցի</t>
  </si>
  <si>
    <t>Ախուրյանի համայնքապետարանի աշխատակազմի աշխատակիցներ, &lt;&lt;Ջաջուռի միջնակարգ դպրոց&gt;&gt; ՊՈԱԿ, &lt;&lt;Ջաջուռի բժշկական ամբուլատորիա&gt;&gt; ՊՈԱԿ, Մինասի Ավետիսյանի տուն թանգարան, բնակավայրի բնակիչներ</t>
  </si>
  <si>
    <t>Կոլյա Գրիգորյան /հեռ․093083832/</t>
  </si>
  <si>
    <t>Ջաջուռավան</t>
  </si>
  <si>
    <t xml:space="preserve">Բնակավայրի փողոցների և հարակից տարածքների և դպրոցի տարածքների սանիտարական մաքրում </t>
  </si>
  <si>
    <t>Ախուրյանի համայնքապետարանի աշխատակազմի աշխատակիցներ, &lt;&lt;Ջաջուռ կայարանի տարրական դպրոց&gt;&gt; ՊՈԱԿ և բնակավայրի բնակիչներ</t>
  </si>
  <si>
    <t>Աշոտ Գրեյան /հեռ․077750752/</t>
  </si>
  <si>
    <t>Մեծ Սարիար</t>
  </si>
  <si>
    <t>&lt;&lt;Սուրբ Խաչ&gt;&gt; եկեղեցի</t>
  </si>
  <si>
    <t>Ախուրյանի համայնքապետարանի աշխատակազմի աշխատակիցներ, &lt;&lt;Մեծ Սարիարի միջնակարգ դպրոց&gt;&gt; ՊՈԱԿ, բնակավայրի բնակիչներ</t>
  </si>
  <si>
    <t>Արթուր Սարգսյան /հեռ․077022038/</t>
  </si>
  <si>
    <t>Կրաշեն</t>
  </si>
  <si>
    <t>Ախուրյանի համայնքապետարանի աշխատակազմի աշխատակիցներ, &lt;&lt;Կրաշենի հիմնական դպրոց&gt;&gt; ՊՈԱԿ, բնակավայրի բնակիչներ</t>
  </si>
  <si>
    <t>Արման Գալոյան /հեռ․077984141/</t>
  </si>
  <si>
    <t>Կարմրաքար</t>
  </si>
  <si>
    <t xml:space="preserve">Բնակավայրի փողոցների և հարակից տարածքների սանիտարական մաքրում </t>
  </si>
  <si>
    <t>Ախուրյանի համայնքապետարանի աշխատակազմի աշխատակիցներ և բնակավայրի բնակիչներ</t>
  </si>
  <si>
    <t>Արթուր Մաթևոսյան /հեռ․093618671/</t>
  </si>
  <si>
    <t xml:space="preserve">Հացիկ </t>
  </si>
  <si>
    <t>Ախուրյանի համայնքապետարանի աշխատակազմի աշխատակիցներ, բնակավայրի բնակիչներ, &lt;&lt;Հացիկի միջնակարգ դպրոց&gt;&gt;ՊՈԱԿ</t>
  </si>
  <si>
    <t>Հովհաննես Նահապետյան /հեռ․077034370/</t>
  </si>
  <si>
    <t>Հացիկավան</t>
  </si>
  <si>
    <t>Բնակավայրի բնակիչներ</t>
  </si>
  <si>
    <t>Կամո</t>
  </si>
  <si>
    <t>Հայրենական մեծ պատերազմի և երկրաշարժի զոհերի հուշարձանի տարածքի մաքրում</t>
  </si>
  <si>
    <t>Ախուրյանի համայնքապետարանի աշխատակազմի և դպրոցի աշխատակիցներ ինչպես նաև բնակավայրի բնակիչներ</t>
  </si>
  <si>
    <t>Ռոբերտ Ղազարյան /հեռ․093258693/</t>
  </si>
  <si>
    <t>Բասեն</t>
  </si>
  <si>
    <t>Եղեռնի, Հայրենական մեծ պատերազմի, երկրաշարժի և 44-օրյա պատերազմի  զոհերի հուշարձանների տարածքի մաքրում</t>
  </si>
  <si>
    <t>Համլետ Պետրոսյան /հեռ․098365400/</t>
  </si>
  <si>
    <t>Արևիկ</t>
  </si>
  <si>
    <t>Վարդկես Մելքոնյան /հեռ․094928590/</t>
  </si>
  <si>
    <t>Կառնուտ</t>
  </si>
  <si>
    <t>Հայրենական մեծ պատերազմի հուշարձանի և 44-օրյա պատերազմի զոհերի խաչքարի տարածքների մաքրում</t>
  </si>
  <si>
    <t>Գառնիկ Գաբոյան /հեռ․094824862/</t>
  </si>
  <si>
    <t>Հովիտ</t>
  </si>
  <si>
    <t>Ավետիք Սերոպյան /հեռ․094679764/</t>
  </si>
  <si>
    <t>Այգաբաց</t>
  </si>
  <si>
    <t>Սասունիկ Վանեցյան /094814967/</t>
  </si>
  <si>
    <t>Ախուրիկ</t>
  </si>
  <si>
    <t>Գարիկ Մելքոնյան /հեռ․094030881/</t>
  </si>
  <si>
    <t>Հայկավան</t>
  </si>
  <si>
    <t>Սերգեյ Ասատրյան /հեռ․093788054/</t>
  </si>
  <si>
    <t>Առափի</t>
  </si>
  <si>
    <t xml:space="preserve">Վարչական նստավայրի, բնակավայրի փողոցների և հարակից տարածքների, գերեզմանատան, դպրոցի և առևտրային օբյեկտների տարածքների սանիտարական մաքրում </t>
  </si>
  <si>
    <t>Հայրենական մեծ պատերազմի, Արցախյան 1-ին պատերազմի զոհերի հուշարձանների տարածքի մաքրում</t>
  </si>
  <si>
    <t>Ախուրյանի համայնքապետարանի աշխատակազմ, բուժ․ ամբուլատորիայի աշխատակիցներ և դպրոցի աշխատակիցներ, ինչպես նաև բնակավայրի բնակիչներ</t>
  </si>
  <si>
    <t>Ավետիք Պոլեյան /հեռ․093727585/</t>
  </si>
  <si>
    <t>Ոսկեհասկ</t>
  </si>
  <si>
    <t>Անդրանիկ Ասլանյան /հեռ․093349900/</t>
  </si>
  <si>
    <t>Երազգավորս</t>
  </si>
  <si>
    <t>Հայրենական մեծ պատերազմի զոհերի հուշարձանի, Զորավար Անդրանիկի հուշաքարի և 44-օրյա պատերազմի զոհերի հուշարձանի տարածքների մաքրում</t>
  </si>
  <si>
    <t>Ալիկ Սիմոնյան /հեռ․077727372/</t>
  </si>
  <si>
    <t>Ջրառատ</t>
  </si>
  <si>
    <t>Եղեռնի, Հայրենական մեծ պատերազմի և 44-օրյա պատերազմի զոհերի հուշարձանների տարածքների մաքրում</t>
  </si>
  <si>
    <t>Հովհաննես Խաչատրյան /հեռ․077837256/</t>
  </si>
  <si>
    <t>Բայանդուր</t>
  </si>
  <si>
    <t>44-օրյա պատերազմի զոհերի խաչքարի տարածքի մաքրում</t>
  </si>
  <si>
    <t>Դավիդ Դավդյան /հեռ․094312117/</t>
  </si>
  <si>
    <t>Բենիամին</t>
  </si>
  <si>
    <t>Ախուրյանի համայնքապետարանի աշխատակազմի աշխատակիցներ, դպրոցի և առևտրային օբյեկտների աշխատակիցներ</t>
  </si>
  <si>
    <t>Արտակ Անտոնյան /հեռ․098943104/</t>
  </si>
  <si>
    <t>Գետք</t>
  </si>
  <si>
    <t xml:space="preserve">Գյումրի-Արմավիր մայրուղու հարակից տարածքի սանիտարական մաքրում </t>
  </si>
  <si>
    <t xml:space="preserve"> -</t>
  </si>
  <si>
    <t>ԳԱԶ-53</t>
  </si>
  <si>
    <t>Հովիկ Մխիթարյան /հեռ․093459350/</t>
  </si>
  <si>
    <t>Ղարիբջանյան</t>
  </si>
  <si>
    <t>Բագրատ Ղարիբջանյանի հուշաքարի և Հայրենական մեծ պատերազմի զոհերի հուշարձանի տարածքի մաքրում</t>
  </si>
  <si>
    <t>Պարգև Հարությունյան /հեռ․093414750/</t>
  </si>
  <si>
    <t>Ախուրյան Կայարան</t>
  </si>
  <si>
    <t xml:space="preserve">Բնակավայրի փողոցների, դպրոցի և հարակից տարածքների, առևտրային օբյեկտների և բազմաբնակարան շենքերի բակերի տարածքների սանիտարական մաքրում </t>
  </si>
  <si>
    <t>Յուրի Ղամբարյան փողոց</t>
  </si>
  <si>
    <t>Կարեն Սերգոյան /հեռ․077863744/</t>
  </si>
  <si>
    <t>Արտակ Հարությունյան
098-29-30-30</t>
  </si>
  <si>
    <t>Զաքարյան Հովհաննես
094-92-75-69</t>
  </si>
  <si>
    <t>Ղազարյան Արամ 
055-33-38-86</t>
  </si>
  <si>
    <t>Ավետիսյան Արտավազդ 
098-09-12-69</t>
  </si>
  <si>
    <t>Հակոբյան Ժիրայր
093-39-72-48</t>
  </si>
  <si>
    <t>Սալնազարյան Գևորգ 093-42-36-66</t>
  </si>
  <si>
    <t>Հարությունյան Հովհաննես
077-95-90-17</t>
  </si>
  <si>
    <t>Վարդանյան Աղասի093-093-25-32-46</t>
  </si>
  <si>
    <t>Պետրոսյան Գևորգ
077-12-62-32</t>
  </si>
  <si>
    <t>Ավետիսյան Գալուստ
094-60-80-94</t>
  </si>
  <si>
    <t>Հովհաննես Բաղդասարյան
094-23-50-80</t>
  </si>
  <si>
    <t>Մնոյան Սեդրակ
094-82-16-03</t>
  </si>
  <si>
    <t>Վարդանյան Դավիթ
093-60-32-20</t>
  </si>
  <si>
    <t>Սարգսյան Գուրգեն
077-45-52-62</t>
  </si>
  <si>
    <t>Փիլոսյան Սեյրան 
094-82-16-08</t>
  </si>
  <si>
    <t>Հակոբյան Երվանդ
077-76-10-40</t>
  </si>
  <si>
    <t>Եգորյան Արտակ 
093-27-54-71</t>
  </si>
  <si>
    <t>Բալաբեկյան Սամվել 
093-26-37-59</t>
  </si>
  <si>
    <t>Մարտիրոսյան Գևորգ 
093-33-60-89</t>
  </si>
  <si>
    <t>Մխիթարյան Ավետիք
094-30-32-38</t>
  </si>
  <si>
    <t>Նազարեթյան Ռոլանդ 055-01-33-00</t>
  </si>
  <si>
    <t>Մկրտչյան Նարեկ 
077-81-37-81</t>
  </si>
  <si>
    <t>Բարսեղյան Հրաչ 
098-92-47-06</t>
  </si>
  <si>
    <t>Պետրոսյան Հունան 
093-99-99-61</t>
  </si>
  <si>
    <t>այգու,կենտրոնական փողոցների, դպրոցների, մանկապարտեզների, տարածքների մաքրում, քաղաքատեղի «Հոռոմ»` սանմաքրման աշխատանքներ</t>
  </si>
  <si>
    <t>Ավտոկայանի հրապարակ/21</t>
  </si>
  <si>
    <t>Ավտոկայանի հարակից տարածքի սանիտարական մաքրում</t>
  </si>
  <si>
    <t>«Գյումրու ավտոկայան» ՓԲԸ</t>
  </si>
  <si>
    <t>բահ, սայլակ</t>
  </si>
  <si>
    <t>Հովհաննիսյան Շիրակ, հեռ. 077 44 88 36</t>
  </si>
  <si>
    <t xml:space="preserve"> գ. Ախուրյան</t>
  </si>
  <si>
    <t>Ախուրյան գյուղի տարածքի սանիտարական մաքրում</t>
  </si>
  <si>
    <t xml:space="preserve">Մ-7/Մ-3/-Սպիտակ-Գյումրի-Թուրքիայի հանրապետության սահման, Ջարդի ձոր-ից մինչև Գյումրի քաղաք 
Հ-75/Մ-9/-Իսահակյան-/Մ-7/Գյումրի, Գուսանագյուղից մինչև Գյումրի քաղաք,
Հ-32/Մ-1/Գյումրի-Կապս-Ամասիա-/Մ-1/, ք.Գյումրի Մարմաշենի խճուղուց մինչև Կապս բնակավայր,
</t>
  </si>
  <si>
    <t>«Մերձմոսկովյան» ԲԲԸ</t>
  </si>
  <si>
    <t>Ինքնաթափ մեքենա
Էքսկավատոր
Բարձիչ</t>
  </si>
  <si>
    <t>բահ, 
սայլակ</t>
  </si>
  <si>
    <t>Շահբազյան Յուրա, հեռ. 077 44 41 98</t>
  </si>
  <si>
    <t>Փանիկ գյուղի տարածքի սանիտարական մաքրում</t>
  </si>
  <si>
    <t>«Ճանշին» ՓԲԸ</t>
  </si>
  <si>
    <t>Ինքնաթափ մեքենա
Էքսկավատոր
Տրակտոր ավել</t>
  </si>
  <si>
    <t>բահ</t>
  </si>
  <si>
    <t>Բաղդասարյան Աշոտ հեռ. 077 53 77 78</t>
  </si>
  <si>
    <t>ք. Մարալիկ, Հրանտ Շահինյան 2</t>
  </si>
  <si>
    <t xml:space="preserve">Հրանտ Շահինյան փողոցի և հարակից տարածքների սանիտարական մաքրում </t>
  </si>
  <si>
    <t>Հ-21՝ /Հ-75/-Հոռոմ-Արթիկ-Ալագյազ
Հ-75՝ /Մ-9/-Իսահակյան-/Մ-7/ Գյումրի
Տ-7-74/Մ-1/-Սառնաղբյուր</t>
  </si>
  <si>
    <t>«Անիի ՃՇՇ» ՍՊԸ</t>
  </si>
  <si>
    <t>Ինքնաթափ մեքենա</t>
  </si>
  <si>
    <t>Քոչարյան Մարատ, հեռ. 093 30 69 34</t>
  </si>
  <si>
    <t>գ. Ամասիա 24 փ.</t>
  </si>
  <si>
    <t xml:space="preserve">Ամասիա գյուղի 24 փողոցի և հարակից տարածքների սանիտարական մաքրում </t>
  </si>
  <si>
    <t>«Աշոցքի ԱՏՃ» ՓԲԸ</t>
  </si>
  <si>
    <t>Քոչոյան Ալեքսան, հեռ. 094 00 12 24</t>
  </si>
  <si>
    <t>Մանուշյան 8</t>
  </si>
  <si>
    <t>ՀՀ կադաստրի կոմիտեի Շ/Մ ստորաբաժանման վարչական շենքի հարակից տարածքի մաքրում</t>
  </si>
  <si>
    <t>ՀՀ ԿԱ Անշարժ գույքի կադաստրի կոմիտեի
շիրակի մարզային ստորաբաժանում</t>
  </si>
  <si>
    <t xml:space="preserve"> Սարգսյան 
Սերգեյ, հեռ.098 41 00 87</t>
  </si>
  <si>
    <t>ք. Գյումրի, կայարանամերձ հրապարակ</t>
  </si>
  <si>
    <t>Երկաթուղային գծերի և կայարանի շենքի տարածքի սանիտարական մաքրում</t>
  </si>
  <si>
    <t xml:space="preserve">Հարավ-կովկասյան երկաթուղի
Գյումրի գծային կայարանների
միավորում
</t>
  </si>
  <si>
    <t>Գրիգորյան Սամվել, հեռ. 099 40 16 75</t>
  </si>
  <si>
    <t>ք. Գյումրի, օդանավակայանի տարածք</t>
  </si>
  <si>
    <t>օդանավակայանի տարածքի և թռիչքուղիների սանիտարական մաքրում</t>
  </si>
  <si>
    <t>Շիրակ օդանավակայան 
Արմենիա միջազգային օդանավակայաններ ՓԲԸ</t>
  </si>
  <si>
    <t>Աբրահամյան Արմինե, հեռ. 098 33 88 55</t>
  </si>
  <si>
    <t>ք. Գյումրի, Չայկովսկու 2</t>
  </si>
  <si>
    <t xml:space="preserve">Չայկովսկի փողոցիև հարակից տարածքների սանիտարական մաքրում, աղբահանություն և </t>
  </si>
  <si>
    <t xml:space="preserve">«Գազպրոմ Արմենիա» ՓԲԸ Շիրակի գազաֆիկացման եվ 
գազամատակարարման մասնաճյուղ 
</t>
  </si>
  <si>
    <t>Ամբարձիչ</t>
  </si>
  <si>
    <t>Սուքիասյան
Թորգոմ, հեռ. 093 06 22 20</t>
  </si>
  <si>
    <t>ք. Գյումրի, Դուդկոյի 1</t>
  </si>
  <si>
    <t xml:space="preserve">Դուդկոյի փողոցի և հարակից տարածքների սանիտարական մաքրում </t>
  </si>
  <si>
    <t xml:space="preserve">Վեոլիա-ջուր ՓԲԸ 
Շիրակ տեղամաս
</t>
  </si>
  <si>
    <t>Ինքնաթափ մեքենա
Էքսկավատոր</t>
  </si>
  <si>
    <t>բահ, 
փոցխ
ավել</t>
  </si>
  <si>
    <t>Վարոսյան Գևորգ, հեռ. 098 97 96 49</t>
  </si>
  <si>
    <t>ք. Գյումրի, Շարա Տալյան 1</t>
  </si>
  <si>
    <t xml:space="preserve"> Շարա Տալյան փողոցի և հարակից տարածքների սանիտարական մաքրում </t>
  </si>
  <si>
    <t xml:space="preserve">ՀԷՑ ՓԲԸ
«Ղարս» մասնաճյուղ
</t>
  </si>
  <si>
    <t xml:space="preserve">տրակտոր
բեռնատար մեքենա
</t>
  </si>
  <si>
    <t>Հարությունյան Սամվել, հեռ. 077 98 70 61</t>
  </si>
  <si>
    <t>Մ-1 միջպետական ճանապարհի ք. Գյումրի - գ. Մայիսյան հատված</t>
  </si>
  <si>
    <t>Սանիտարական մաքրման և աղբահանության աշխատանքներ</t>
  </si>
  <si>
    <t xml:space="preserve">ՀՀ քաղաքաշինության տեխնիկական եվ հրդեհային անվտանգության տեսչական մարմնի
Շիրակի տարածքային բաժին
</t>
  </si>
  <si>
    <t>Թեթև մարդատար ավտոմեքենա</t>
  </si>
  <si>
    <t>բահ, 
փոցխ</t>
  </si>
  <si>
    <t xml:space="preserve"> Ղազարյան
Տիգրան,                   հեռ. 093 50 47 76</t>
  </si>
  <si>
    <t>ՊՈԱԿ-ի մերձակա
 տարածք</t>
  </si>
  <si>
    <t>ՊՈԱԿ-ի տարածքի մաքրում</t>
  </si>
  <si>
    <t xml:space="preserve">  «Գյումրու N4 հիմնական դպրոց» </t>
  </si>
  <si>
    <t>Աղբատար ավտոմեքենա</t>
  </si>
  <si>
    <t>Բահ, քախնոց</t>
  </si>
  <si>
    <t>Ալեքսան Այվազյան 098841117</t>
  </si>
  <si>
    <t>ՊՈԱԿ-ի տարածք</t>
  </si>
  <si>
    <t>ՊՈԱԿ-ի տարածքի մաքրում, բարեկարգում</t>
  </si>
  <si>
    <t xml:space="preserve">  «Գյումրու N5 հիմնական դպրոց» </t>
  </si>
  <si>
    <t>Բահ, փոցխ, աղբասայլակ</t>
  </si>
  <si>
    <t>Ս. Սահակյան 093208924</t>
  </si>
  <si>
    <t>ՊՈԱԿ-ի տարածք, հարակից փողոց</t>
  </si>
  <si>
    <t xml:space="preserve">  «Գյումրու N6  հիմնական  դպրոց» </t>
  </si>
  <si>
    <t xml:space="preserve"> Յ․Քյուրքչյան      094601753       </t>
  </si>
  <si>
    <t>թիվ 7 հիմնական դպրոց, մասնաշենք - 3206մ 2 , բակ , 2 խաղահրապարակ 1117մ 2</t>
  </si>
  <si>
    <t xml:space="preserve">1. դասասենյակի մաքրում,  2. դպրոցի մերձակայքի և փողոցի մաքրում,                                             3. ծառատունկ </t>
  </si>
  <si>
    <t xml:space="preserve">  «Գյումրու N7 հիմնական դպրոց» </t>
  </si>
  <si>
    <t>աղբատար մեքենա</t>
  </si>
  <si>
    <t>դպրոցի ՄԿԱ գծով տնօրենի տեղակալ Մ. Գրիգորյան     (093 94 15 64 ), կազմակերպիչներ</t>
  </si>
  <si>
    <t xml:space="preserve">  «Գյումրու №8 միջնակարգ դպրոց» </t>
  </si>
  <si>
    <t xml:space="preserve">ավել     բահ,    փոցղ,    դույլ աղբի պարկ  </t>
  </si>
  <si>
    <t>Գ. Տարախչյան     /094/620455                      Ա. Նահապետյան         /055/189008</t>
  </si>
  <si>
    <t>Գյումրու թիվ 9հ/դ, դպրոցամերձ տարածք, բակ</t>
  </si>
  <si>
    <t>ՊՈԱԿ-ի տարածքի մաքրում, ծառատունկ</t>
  </si>
  <si>
    <t xml:space="preserve">   «Գյումրու թիվ  9  հիմնական  դպրոց » </t>
  </si>
  <si>
    <t>էքսկավատոր</t>
  </si>
  <si>
    <t>բահ, փոցխ, սայլակ</t>
  </si>
  <si>
    <t>Մովսիսյան Ջուլիետա 055250110</t>
  </si>
  <si>
    <t>թ․10 հմ/ դպրոցի տարածք</t>
  </si>
  <si>
    <t>Դպրոցամերձ տարածքի մաքրում</t>
  </si>
  <si>
    <t xml:space="preserve">  «Գյումրու N10 հիմնական դպրոց » </t>
  </si>
  <si>
    <t>բահ,փոցխ</t>
  </si>
  <si>
    <t>Լիանա Վարդանյան 094024464</t>
  </si>
  <si>
    <t>դպրոցի տարածքի, բակի մաքրում, ծառատունկ</t>
  </si>
  <si>
    <t xml:space="preserve">    «Գյումրու N11 հիմնական  դպրոց» </t>
  </si>
  <si>
    <t>բահ,փոցխ,քլունգ,ավել,դույլ</t>
  </si>
  <si>
    <t>Արամյան  Խաչիկ    098 011-448</t>
  </si>
  <si>
    <t>Դպրոցամերձ տարածք</t>
  </si>
  <si>
    <t xml:space="preserve"> ՊՈԱԿ-ի տարածքի մաքրում, ՊՈԱԿ-ին մերծ տարածք և փողոց</t>
  </si>
  <si>
    <t xml:space="preserve">    «Գյումրու №15 հիմնական դպրոց» </t>
  </si>
  <si>
    <t>Բահ,                 ավել, բեռնասայլակ</t>
  </si>
  <si>
    <t xml:space="preserve">Տնօրեն՝                                    Ս․ Համբարձումյան 077707575,               տնօրենի տեղ․ դաս․ գծով Ք․ Ադամյան 077709753, տնտեսվար՝                         Ս․ Գրիգորյան 093362630                                        </t>
  </si>
  <si>
    <t>Դպրոցի բակի և հարակից տարածքի մաքուր</t>
  </si>
  <si>
    <t xml:space="preserve">   «Գյումրու N18 միջնակարգ դպրոց» </t>
  </si>
  <si>
    <t>բահեր, դույլեր, փոցխ, ավելներ</t>
  </si>
  <si>
    <t>տնօրեն՝ Ռոզա Գևորգյան հեռ. 094845513, տնտեսվար՝ Գագիկ Մարտիրոսյան                 հեռ: 098451715</t>
  </si>
  <si>
    <t>«Գյումրու N19 հիմնական դպրոց» ՊՈԱԿ-ի հարող տարածք, բակը, (Վ.Սարգսյան փողոց)</t>
  </si>
  <si>
    <t xml:space="preserve">    «Գյումրու N19 հիմնական դպրոց» </t>
  </si>
  <si>
    <t>խոտհնձիչ սարք, բահ, եղան, ձեռնոց,ավել, դույլ, փոցղ</t>
  </si>
  <si>
    <t>Արտակ Մարտիրոսյան 093-26-03-10</t>
  </si>
  <si>
    <t>Տարածքի մաքրում, ծառատունկ</t>
  </si>
  <si>
    <t xml:space="preserve">   «Գյումրու N20 հիմնական դպրոց»  և Համայնքապետարան </t>
  </si>
  <si>
    <t>բահ, փոցխ</t>
  </si>
  <si>
    <t>Դպրոցի տնօրեն` Կ. Մհլամյան</t>
  </si>
  <si>
    <t>ՀՀ Շիրակի մարզի «Գյումրու &lt;&lt;Օյունջյան&gt;&gt;
միջնակարգ դպրոց-վաժարան» ՊՈԱԿ-ին մերձ տարածք և փողոց</t>
  </si>
  <si>
    <t xml:space="preserve"> «Գյումրու «Օյունջյան» միջնակարգ դպրոց-վարժարան» </t>
  </si>
  <si>
    <t>բահ 
փոցխ
ավել
դույլ</t>
  </si>
  <si>
    <t xml:space="preserve">Վարդան Մադաթյան 
077210373
</t>
  </si>
  <si>
    <t>Դպրոցի մասնաշենքերի բակերի ու հարակից տարածքների մաքրում</t>
  </si>
  <si>
    <t xml:space="preserve">    «Գյումրու N 23 միջնակարգ դպրոց» </t>
  </si>
  <si>
    <t>բահ, եղան, փոցխ, սայլակ</t>
  </si>
  <si>
    <t>Հակոբ Գևորգյան 098010923</t>
  </si>
  <si>
    <t>ՊՈԱԿ-ի տարածքի մաքրում և ծառատունկ</t>
  </si>
  <si>
    <t xml:space="preserve">   «Գյումրու Գ.Սարյանի անվան համար  24 հիմնական դպրոց» </t>
  </si>
  <si>
    <t>բահեր և փոցխեր, աղբամաններ</t>
  </si>
  <si>
    <t>Բալոյան Էդվարդ            093 580450</t>
  </si>
  <si>
    <t>Գյումրու թիվ 25 հիմնական դպրոց,
դպրոցապատկան 
տարածք և փողոց</t>
  </si>
  <si>
    <t>դպրոցի տարածքի,բակի, մաքրում,հարակից փողոցի մաքրում,ծառերի մշակում:</t>
  </si>
  <si>
    <t xml:space="preserve">   «Գյումրու թիվ 25 հիմնական դպրոց» </t>
  </si>
  <si>
    <t>բահ,փոցղ,
մկրատ,
ցախավել</t>
  </si>
  <si>
    <t>Հենրիկ Հարությունյան 098377439
Ռոզա Ղազարյան
094023431
Լորաննա Գրիգորյան
077411379
Վարդուհի Մուշեղյան
098744742</t>
  </si>
  <si>
    <t>ՊՈԱԿ-ին մերծ տարածքի և փողոցի մաքրում, ծառատունկ</t>
  </si>
  <si>
    <t xml:space="preserve">    «Գյումրու N27 միջնակարգ դպրոց» </t>
  </si>
  <si>
    <t>Կարեն Գալստյան,
094091282</t>
  </si>
  <si>
    <t>ՀՀ Շիրակի մարզի «Գյումրու № 28 
հիմնական դպրոց»  ՊՈԱԿ-ի տարածքի մաքրում, ՊՈԱԿ-ին մերձ տարածք և փողոց</t>
  </si>
  <si>
    <t xml:space="preserve">   «Գյումրու N28 հիմնական դպրոց» </t>
  </si>
  <si>
    <t>Վարդիթեր Սուքիասյան 
094-44-28-24
Սերյոժա Մանուկյան
093-06-96-74</t>
  </si>
  <si>
    <t>Գյումրու N 29 հ/դ տարածքի  և  փողոցի  մաքրում  ծառատունկ</t>
  </si>
  <si>
    <t xml:space="preserve">   «Գյումրու  N29  հիմնական  դպրոց» </t>
  </si>
  <si>
    <t>բահ,փոցխ, ավել</t>
  </si>
  <si>
    <t>Հասմիկ  Ջուլհակյան (զինղեկ) 094403059</t>
  </si>
  <si>
    <t>տարածքի մաքրում,ծառատունկ</t>
  </si>
  <si>
    <t xml:space="preserve"> «Գյումրու N30 հիմնական դպրոց» </t>
  </si>
  <si>
    <t>բահ, ավել քլունգ, փոցխ</t>
  </si>
  <si>
    <t>Կ.Ստեփանյան    077434743</t>
  </si>
  <si>
    <t>Խր. Հայրիկ 1-ին թաղամաս «Գյումրու Գր. Լուսավորչի անվան թիվ 31 հիմնական դպրոց» ՊՈԱԿ-ի դպրոցամերձ տարածք 0,95քմ</t>
  </si>
  <si>
    <t xml:space="preserve"> ՊՈԱԿ-ի մերձակա տարածքի մաքրում, ծառատունկ</t>
  </si>
  <si>
    <t xml:space="preserve"> «Գյումրու Գր. Լուսավորչի անվան N 31 հիմնական դպրոց» </t>
  </si>
  <si>
    <t xml:space="preserve">սրածայր բահ խորունկ բահ      փոցխ      սայլակ       ավել       </t>
  </si>
  <si>
    <t>Դպրոցի տնօրեն Ա. Ղազարյան /098465354/</t>
  </si>
  <si>
    <t>«Գյումրու թիվ 32 հիմնական դպրոց» ՊՈԱԿ-ի տարածքի մաքրում,  Կոմինտերնի 1 փողոց մաքրում, ծառատունկ</t>
  </si>
  <si>
    <t xml:space="preserve">  «Գյումրու N32 հիմնական դպրոց» </t>
  </si>
  <si>
    <t xml:space="preserve">բահ, գյուղատնտեսական գործիքներ </t>
  </si>
  <si>
    <t>Արմինե Սուքիասյան /077342379/</t>
  </si>
  <si>
    <t>&lt;&lt;Գյումրու N38 հ/դ&gt;&gt; ՊՈԱԿ և կից տարածք</t>
  </si>
  <si>
    <t xml:space="preserve">  «Գյումրու N38 հիմնական դպրոց», Համայնքապետարան,  Էյ Թի Փի բարեգործական հիմնադրամ </t>
  </si>
  <si>
    <t>Աղբատար մեքենա</t>
  </si>
  <si>
    <t>Ձեռքի աշխ. գործիքներ</t>
  </si>
  <si>
    <t>Խաչատրյան Ֆլորա 093201732</t>
  </si>
  <si>
    <t>դպրոցամերձ տարածքի, կանաչ գոտու մաքրում, ծառատունկ</t>
  </si>
  <si>
    <t xml:space="preserve"> «Գյումրի N40 հիմնական դպրոց»</t>
  </si>
  <si>
    <t>բահ   փոցխ ավել էտի մկրատ</t>
  </si>
  <si>
    <t>Հ. Հարությունյան  077 484-384</t>
  </si>
  <si>
    <t>ք.Գյումրի Չարենցի 4,   տարածքը՝ 1.5 հա, որից 40% կանաչապատ տարածք /ծառեր, ծաղիկներ/, 60%՝ բետոնապատ տարածք</t>
  </si>
  <si>
    <t xml:space="preserve"> կանաչապատ տարածքի փոցղում, մաքրում, տերևների հավաքում, ծառերի էտում, բետոնապատ տարածքի մաքրում, աղբի հեռացում, ՊՈԱԿ-ի տարածքի մաքրում, ՊՈԱԿ-ին մերձ տարածքի մաքրում </t>
  </si>
  <si>
    <t>Դպրոցի բակում առկա է կաթողիկոս Խրիմյան Հայրիկի կիսանդրի, նախատեսվում է հուշարձանի մաքրում</t>
  </si>
  <si>
    <t xml:space="preserve"> «Գյումրու N41 հիմնական դպրոց» </t>
  </si>
  <si>
    <t>ձեռնոցներ,   փոցղ,                                                                                                                                                                                                                                                                                                                                  բահ,                  պարկ աղբի համար, սայկալ աղբի հեռաց ման համար</t>
  </si>
  <si>
    <t>Հայաստան Հովհաննիսյան                       077-000-141</t>
  </si>
  <si>
    <t>Դպրոցական   շենք</t>
  </si>
  <si>
    <t>Դպրոցական  շենքի  և  մերձակա  տարածքի  մաքրում</t>
  </si>
  <si>
    <t xml:space="preserve"> «Գյումրու թիվ 43 հիմնական դպրոց» </t>
  </si>
  <si>
    <t>բահ, փոցղ, ավել</t>
  </si>
  <si>
    <t>Ա.Վարդանյան  094000339</t>
  </si>
  <si>
    <t xml:space="preserve">Արթիկ </t>
  </si>
  <si>
    <t>&lt;&lt;Արթիկի հ.1 հիմնական դպրոց&gt;&gt;ՊՈԱԿ-ի դպրոցամերձ և դպրոցի 
հարակից տարածք</t>
  </si>
  <si>
    <t>&lt;&lt;Բարեկամության այգու&gt;&gt; հարակից
&lt;&lt;Բանվորի արձանի&gt;&gt;
շրջակայքը</t>
  </si>
  <si>
    <t xml:space="preserve"> «Արթիկի №1 հիմնական դպրոց» </t>
  </si>
  <si>
    <t>Բահ,փոցխ,
ավել, շինարարական սայլակ</t>
  </si>
  <si>
    <t>Դպրոցի տնօրեն՝  Վարդուհի Սահակյան 055343120
Տնտեսվար՝ Էդիկ Փոթոյան  093 764467
ՄԿԱ գծով տն. տեղակալ՝ Էլմիրա Թովմասյան
 077 594159
ՄԿԿ՝ Վարդուհի Խաչատրյան 055 075919
Արամ Սարգսյան  077 510121
Մանվել Կարապետյան 094 470303
Արթուր Խաչատրյան 093 309747
Արմեն Ղռաթյան 077 776208</t>
  </si>
  <si>
    <t>Հյուսիսային   համալսարանի   դիմացի  խաչմերուկից մինչև  §Տոնոյան¦   սիթի:</t>
  </si>
  <si>
    <t>§Արթիկի  N  2 հիմնական դպրոց¦  ՊՈԱԿ-ի     և  ՊՈԱԿ-ին մերձ  տարածքի  մաքրում</t>
  </si>
  <si>
    <t xml:space="preserve"> «Արթիկի  №2 հիմնական դպրոց»  </t>
  </si>
  <si>
    <t>ավելներ փոցխեր  ձեռնոցներ բահեր պարկեր</t>
  </si>
  <si>
    <t>Կատյա  Սեփխանյան  094 84 44 31                          Անահիտ  Ստեփանյան   098 30 20 18</t>
  </si>
  <si>
    <t>Արթիկի №4 հ/դ -ի
 շրջակայք և ՊՈԱԿ-ին կից տարածք</t>
  </si>
  <si>
    <t>«Արթիկի №4 հ/դ» ՊՈԱԿ -ի
  և շրջակա տարածքի մաքրում</t>
  </si>
  <si>
    <t>չկա</t>
  </si>
  <si>
    <t xml:space="preserve"> «Արթիկի №4 հիմնական դպրոց»  ,Արթիկի 
համայնքապետարան</t>
  </si>
  <si>
    <t>բահ, դույլ, 
փոցղ,ավել
ծառի մկրատ</t>
  </si>
  <si>
    <t>Նունե Գրիգորյան
098491900</t>
  </si>
  <si>
    <t>Շինարարների փողոցի դպրոցի հարակից հատված</t>
  </si>
  <si>
    <t>ՊՈԱԿ-ի տարածքի մաքրում, ՊՈԱԿ-ին մերծ տարածք</t>
  </si>
  <si>
    <t xml:space="preserve">  «Արթիկի №5 հիմնական դպրոց» </t>
  </si>
  <si>
    <t>փոցխ, բահ</t>
  </si>
  <si>
    <t>Գալստյան Գայանե  094920617</t>
  </si>
  <si>
    <t xml:space="preserve">ՀՀ Շիրակի մարզի &lt;&lt;Արթիկի №6 հիմնական դպրոց&gt;&gt; ՊՈԱԿ-ի տարածքի  և մերձ տարածք  </t>
  </si>
  <si>
    <t>ՀՀ Շիրակի մարզի &lt;&lt;Արթիկի №6 հիմնական դպրոց&gt;&gt; ՊՈԱԿ-ի տարածքի  և մերձ տարածքի մաքրում</t>
  </si>
  <si>
    <t xml:space="preserve">  «Արթիկի №6 հիմնական դպրոց» </t>
  </si>
  <si>
    <t xml:space="preserve">Փոցխ, բահ, դույլ, ավել, պարկ </t>
  </si>
  <si>
    <t>Տնօրեն Աղունիկ Դավթյան 094-958-724</t>
  </si>
  <si>
    <t>Արթիկ 8 հ/դ</t>
  </si>
  <si>
    <t>ՊՈԱԿ-ի տարածքի մաքրում, ՊՈԱԿ-ին մերձ տարածք և փողոց</t>
  </si>
  <si>
    <t xml:space="preserve">   «Արթիկի №8 հիմնական դպրոց» </t>
  </si>
  <si>
    <t>Բահ, փոցխ,
դույլ,</t>
  </si>
  <si>
    <t>Գ. Մարտիրոսյան</t>
  </si>
  <si>
    <t>Դպրոցամերձ  տարացք</t>
  </si>
  <si>
    <t>«Պեմզաշենի  միջնակարգ  դպրոց» ՊՈԱԿ-ի  տարածք  և  փողոց</t>
  </si>
  <si>
    <t xml:space="preserve">Եղեռնի հուշակոթողի տարածքի մաքրում, Արցախյան  հերոսամարտերի հուշարձանների  մաքրում </t>
  </si>
  <si>
    <t xml:space="preserve">   «Պեմզաշենի միջնակարգ  դպրոց», Համայնքի  բնակիչներ</t>
  </si>
  <si>
    <t xml:space="preserve">Ինքնաթափ մեքենա </t>
  </si>
  <si>
    <t>Բահ, փոցղ, ավել</t>
  </si>
  <si>
    <t>Լաուրա  Մարգարյան 094-25-27-06</t>
  </si>
  <si>
    <t>Հայկասար/ դպրոցի հարակից տարածք</t>
  </si>
  <si>
    <t>§Հայկասարի հիմնական դպրոց¦ՊՈԱԿ-ի տարածքի մաքրում</t>
  </si>
  <si>
    <t xml:space="preserve">   «Հայկասարի հիմնական դպրոց» , համայնք</t>
  </si>
  <si>
    <t>Բահ, փոցխ,
սայլակ</t>
  </si>
  <si>
    <t xml:space="preserve">10
</t>
  </si>
  <si>
    <t>Նվեր Խաչատրյան
093478857</t>
  </si>
  <si>
    <t>Լեռնակերտ բնակավայր/դպրոցամերձ  տարածք, եկեղեցամերձ տարածք/</t>
  </si>
  <si>
    <t>ՊՈԱԿ-ի տարածքի մաքրում, ՊՈԱԿ-ին մերձակա տարածքի մաքրում</t>
  </si>
  <si>
    <t>Եկեղեցու տարածք</t>
  </si>
  <si>
    <t xml:space="preserve">   «Լեռնակերտի միջնակարգ  դպրոց» </t>
  </si>
  <si>
    <t>բահ, փոցխ, եղան, ավել</t>
  </si>
  <si>
    <t>Հակոբյան Թովմաս, 094-59-19-57</t>
  </si>
  <si>
    <t xml:space="preserve">&lt;&lt;Հոռոմի  միջնակարգ  դպրոց &gt;&gt; ՊՈԱԿ-ի  տարածքի  մաքրում  և  ծառատունկ դպրոցամերձ տարածքում, դպրոցից  մինչև  մայրուղու  մաքրում  </t>
  </si>
  <si>
    <t>Հուշարձանի  տարածքի  մաքրում  և  ծառատունկ</t>
  </si>
  <si>
    <t xml:space="preserve">   «Հոռոմի միջնակարգ  դպրոց» </t>
  </si>
  <si>
    <t xml:space="preserve">Փոցխ      բահ        ավել        սայլակ   տոպրակներ պարկեր    ձեռնոցներ      </t>
  </si>
  <si>
    <t xml:space="preserve">Թ. Վարդանյան 077  37 87 47      </t>
  </si>
  <si>
    <t>ՊՈԱԿ-ի տարածքի մաքրում, ՊՈԱԿ-ին մերծ տարածք և փողոց,</t>
  </si>
  <si>
    <t>Պատմամշակութային  վայրերԸ առկա  Է   աշխատանքներ  իրականացվել  են  22.04.2022թ-ին</t>
  </si>
  <si>
    <t xml:space="preserve">   «Սարատակի միջնակարգ  դպրոց»  և համայնքապետարան</t>
  </si>
  <si>
    <t>Էդվարդ  Գրիգորյան  093 -37 -00 -82</t>
  </si>
  <si>
    <t>«Լուսակերտի միջնակարգ դպրոց» ՊՈԱԿ-ի տարածք և հարակից փողոց</t>
  </si>
  <si>
    <t>«Լուսակերտի միջնակարգ դպրոց»ՊՈԱԿ-ի տարածքի մաքրություն,բակի ծառատունկ</t>
  </si>
  <si>
    <t>հուշարձանի մաքրում</t>
  </si>
  <si>
    <t xml:space="preserve">   «Լուսակերտի միջնակարգ  դպրոց» </t>
  </si>
  <si>
    <t>տրակտոր</t>
  </si>
  <si>
    <t>բահ,փոցղ,քլունգ,դույլ</t>
  </si>
  <si>
    <t>Սուզաննա Հովհաննիսյան 077224705</t>
  </si>
  <si>
    <t xml:space="preserve"> դպրոցամերծ տարածք</t>
  </si>
  <si>
    <t>ՊՈԱԿ-ի տարածքի մաքրում, ՊՈԱԿ-ին մերծ տարածք և փողոց</t>
  </si>
  <si>
    <t>Եկեղեցու տարածքի մաքրքւմ</t>
  </si>
  <si>
    <t xml:space="preserve">   «Մեղրաշենի  միջնակարգ  դպրոց» </t>
  </si>
  <si>
    <t>բահ,փոցխ,ավել,դույլ  սայլակ</t>
  </si>
  <si>
    <t>Սոս Սահակյան 094 27 48 69</t>
  </si>
  <si>
    <t xml:space="preserve">1,7հա մակերեսով դպրոցամերձ տարածք և շրջակայք հարակից փողոց </t>
  </si>
  <si>
    <t>ՊՈԱԿ-ի խոտածածկ տարածքի մաքրում՝ փոցխել, ավլել, շրջակայքի և հարակից փողոցի աղբի հավաքում,աղբի տեսակավորում՝ տերևների և չոր խոտի այրում, մնացածը տոպրակներով տեղավորել աղբամաններում</t>
  </si>
  <si>
    <t>Վարդաքարի Սուրբ Խաչ եկեղեցու տարածքի մաքրում</t>
  </si>
  <si>
    <t xml:space="preserve">   «Վարդաքարի  միջնակարգ  դպրոց» </t>
  </si>
  <si>
    <t xml:space="preserve">բահ, փոցխ, ավել </t>
  </si>
  <si>
    <t>Նարինե Սահակյան 055711212</t>
  </si>
  <si>
    <t>դպրոց և բնակավայրի
 դպոցամերձ տարածք</t>
  </si>
  <si>
    <t>Տարածքի մաքրում, աղբի տեղափոխում</t>
  </si>
  <si>
    <t xml:space="preserve">   «Նոր Կյանքի  միջնակարգ  դպրոց» «Նոր Կյանքի մանկապարտեզ» ՀՈԱԿ</t>
  </si>
  <si>
    <t>բահ, փոցղ, քլունգ</t>
  </si>
  <si>
    <t>Ա. Ասատրյան
093352075
Ա. Վարդանյան
094964370</t>
  </si>
  <si>
    <t>Դպրոցի ամբողջ տարածքը,կենտրոնական ճանապարհ, զոհվածների հուշահամլիր</t>
  </si>
  <si>
    <t xml:space="preserve">Դպրոցի տարածքի մաքրում, փողոցի մաքրում, պուրակի մաքրում: </t>
  </si>
  <si>
    <t>Բնակավայրի կենտրոնում հուշահամլիրի մաքրում</t>
  </si>
  <si>
    <t xml:space="preserve">   «Փանիկի  միջնակարգ  դպրոց» </t>
  </si>
  <si>
    <t>բահ, փոցղ,</t>
  </si>
  <si>
    <t>տնօրեն Ա.Մամիկոնյան 094969636</t>
  </si>
  <si>
    <t>մաքրման աշխատանք</t>
  </si>
  <si>
    <t>ՊՈԱԿ-ի տարածքի և մերձակա տարածքի  մաքրում</t>
  </si>
  <si>
    <t xml:space="preserve"> «Սպանդարյանի միջնակարգ դպրոց» </t>
  </si>
  <si>
    <t>բահ.փոցխ,ավել,սայլակ,եղան</t>
  </si>
  <si>
    <t>Անահիտ Մուրադյան,094218036,  Գոհար Թորոսյան 093368223</t>
  </si>
  <si>
    <t>&lt;&lt;Գետափի Գ. Արշակյանի անվան միջնակարգ դպրոց&gt;&gt; ՊՈԱԿ</t>
  </si>
  <si>
    <t>ՊՈԱԿ-ի տարածքի մաքրում,փողոց,ծառատունկ</t>
  </si>
  <si>
    <t xml:space="preserve">  «Գետափի Գուրգեն Արշակյանի անվան միջնակարգ  դպրոց» </t>
  </si>
  <si>
    <t>սայլակ</t>
  </si>
  <si>
    <t>բահ,փոցղ,պարկեր,ձեռնոցներ,դույլեր</t>
  </si>
  <si>
    <t>Ռ. Խաչատրյան</t>
  </si>
  <si>
    <t>&lt;&lt;Անուշավանի միջնակարգ դպրոց&gt;&gt; ՊՈԱԿ-ի բակ և մերձակա տարածք</t>
  </si>
  <si>
    <t xml:space="preserve"> ՊՈԱԿ-ի տարածքի մաքրում, ՊՈԱԿ-ին մերծ տարածքի և փողոցի մաքրում , ծառատունկ</t>
  </si>
  <si>
    <t>ՊՈԱԿ-ին մերձակա ֆուտբոլի մարզադաշտի մաքրում, պարիսպամերձ տարածքի ծառատունկ</t>
  </si>
  <si>
    <t xml:space="preserve"> «Անուշավանի միջնակարգ դպրոց»</t>
  </si>
  <si>
    <t>Աղբահան մեքենա</t>
  </si>
  <si>
    <t>Բահեր , փոցղեր , ձեռնոցներ, պարկեր</t>
  </si>
  <si>
    <t>ՊՈԱԿ-ի տնօրենի պաշտոնակատար՝ Կարո Հակոբյան           093334270</t>
  </si>
  <si>
    <t>դպրոցի տարածք</t>
  </si>
  <si>
    <t xml:space="preserve"> ՊՈԱԿ-ի տարածքի մաքրում, և հարակից տարածքի սանիտարական մաքրում</t>
  </si>
  <si>
    <t xml:space="preserve"> «Արևշատի Մետաքսեի անվան միջնակարգ դպրոց» </t>
  </si>
  <si>
    <t xml:space="preserve">Բահ , փոցղ , դույլ, պարկ, </t>
  </si>
  <si>
    <t>տն․ժ/պ Ա․ Ալեքսանյան 094839837</t>
  </si>
  <si>
    <t xml:space="preserve">  «Մեծ Մանթաշի միջնակարգ դպրոց » </t>
  </si>
  <si>
    <t>Բահ     փոցղ    ավել     բեռնասայլ</t>
  </si>
  <si>
    <t>Գոհար Սանդոյան 094583484</t>
  </si>
  <si>
    <t xml:space="preserve">  «Փոքր Մանթաշի միջն. դպրոց» </t>
  </si>
  <si>
    <t>Հրուշ Հակոբյան      098121716</t>
  </si>
  <si>
    <t xml:space="preserve"> ՊՈԱԿ-ի տարածքի մաքրում, ՊՈԱԿ-ին մերծ տարածք և փողոց, ծառատունկ</t>
  </si>
  <si>
    <t>ՊՈԱԿ—Ի տարածքում գտնվող հուշարձան</t>
  </si>
  <si>
    <t xml:space="preserve">  «Գեղանիստի միջնակարգ դպրոց»</t>
  </si>
  <si>
    <t>բեռնատար մեքենա</t>
  </si>
  <si>
    <t>բահ,փոցխ,եղան,դույլ,և այլ գործիքներ</t>
  </si>
  <si>
    <t>Արտյոմ Ալեքսանյան 093-35-56-51</t>
  </si>
  <si>
    <t xml:space="preserve">Նահապետավանի մ/դ ՊՈԱԿ-ի  տարածք, Սուրբ Գևորգ եկեղեցու տարածք </t>
  </si>
  <si>
    <t xml:space="preserve">ՊՈԱԿ-ի տարածքի մաքրում, ծառերի էտում, դպրոցական շենքի ներքին տարածքի մաքրում, եկեղեցամերձ տարածքի մաքրում </t>
  </si>
  <si>
    <t xml:space="preserve">Եկեղեցամերձ տարածքի մաքրում </t>
  </si>
  <si>
    <t xml:space="preserve">   «Նահապետավանի միջնակարգ դպրոց» </t>
  </si>
  <si>
    <t xml:space="preserve">տրակտոր, բեռնատար </t>
  </si>
  <si>
    <t xml:space="preserve">Բահ, փոցղ, ձեռնոց, սայլակ, սղոց, </t>
  </si>
  <si>
    <t>Բակուր Հովհաննիսյան 077-089-304</t>
  </si>
  <si>
    <t xml:space="preserve">ՊՈԱԿ-ի տարածքի մաքրում, </t>
  </si>
  <si>
    <t>Հայրենական  պատերազմի զոհերի հիշատակին նվիրված հուշարձանների տարածքի մաքրում</t>
  </si>
  <si>
    <t xml:space="preserve">    «Հառիճի միջնակարգ դպրոց»  </t>
  </si>
  <si>
    <t>բեռնատար ավտոմեքենա</t>
  </si>
  <si>
    <t>Բահ, փոցղ, դույլ</t>
  </si>
  <si>
    <t>Հովհաննիսյան Սիրանուշ-093353198</t>
  </si>
  <si>
    <t>գյ. Տուֆաշեն
դպրոցին պատկանող
հարակից տարածք.</t>
  </si>
  <si>
    <t xml:space="preserve">ՊՈԱԿ-ի տարածքի տնկված ծառերի
մշակում, էտում, նոր ծառերի տնկում, </t>
  </si>
  <si>
    <t>Հայրենական և Արցախյան պատերազմի զոհերի հիշատակին նվիրված հուշարձանների տարածքի մաքրում</t>
  </si>
  <si>
    <t xml:space="preserve">    «Տուֆաշենի միջնակարգ դպրոց» , Արթիկ համայք բնակավայր Տուֆաշեն</t>
  </si>
  <si>
    <t>բահ, փոցխ,
ավել ,
բեռնասայլակ,
դույլ</t>
  </si>
  <si>
    <t>Ժան Ոսկանյան 
093- 184-814</t>
  </si>
  <si>
    <t>դպրոցամերձ տարածք,</t>
  </si>
  <si>
    <t xml:space="preserve">    «Հայրենյացի միջնակարգ դպրոց»  </t>
  </si>
  <si>
    <t>փոցխ,բահ,դույլ,ավել</t>
  </si>
  <si>
    <t>Լ.Աբրահամյան/094960028/</t>
  </si>
  <si>
    <t xml:space="preserve">&lt;&lt;Սարալանջի միջ. դպրոց&gt;&gt; ՊՈԱԿ-ի տարածք, դպրոցամերձ մայրուղու 1 կմ հատված, </t>
  </si>
  <si>
    <t xml:space="preserve">&lt;&lt;Սարալանջի միջ. դպրոց&gt;&gt; ՊՈԱԿ-ի տարածքի մաքրում, ծառատունկ, ցանկապատի վերանորոգում, դպրոցամերձ մայրուղու 1 կմ հատվածի մաքրում </t>
  </si>
  <si>
    <t>Գյուղի եկեղեցու տարածքի, տեղադրված Խաչքարերի տարածքների  մաքրում</t>
  </si>
  <si>
    <t xml:space="preserve">    «Սարալանջի միջնակարգ դպրոց»  </t>
  </si>
  <si>
    <t>Զիլ ավտոմեքե նա</t>
  </si>
  <si>
    <t xml:space="preserve">Բահ, փոցխ, ձեռնասայլակ, ցախավել, </t>
  </si>
  <si>
    <t xml:space="preserve">Դպրոցամերձ տարածք- տնօրենի պաշտոնակա -տար Գ.  Գալոյան,     094011978,     դպրոցամերձ մայրուղու 1 կմ հատված-զինղեկ Կ.  Սուվարյան, 094066940  տեղադրված Խաչքարե-րի տարածք-  ՄԿԱ , Հ.  Մանասան,09386125 ,             Գյուղի եկեղեցու տարածք - տնտեսվար Հ.  Բադալյան , 093776802       </t>
  </si>
  <si>
    <t>Դպրոցի տարածքի մաքրում, ծառատունկ</t>
  </si>
  <si>
    <t>Հուշարձանի շրջակայքի մաքրում</t>
  </si>
  <si>
    <t xml:space="preserve">    «Հովտաշենի հիմնական դպրոց» </t>
  </si>
  <si>
    <t>ինքնաթափ մեքենա</t>
  </si>
  <si>
    <t>բահ,փոցղ, ավել</t>
  </si>
  <si>
    <t>Անի Վարդանյան  077 709760</t>
  </si>
  <si>
    <t>Մաքրել դպրոցի բակը
աղբից
Խնամք  նորատունկ ծառերին</t>
  </si>
  <si>
    <t>ՊՈԱԿ-ին մերձ  
տարածքի մաքրում</t>
  </si>
  <si>
    <t>Արցախյան
ազատամարտիկների հիշատակը հավերժացնող
հուշարձանների տարածքի մաքրում</t>
  </si>
  <si>
    <t xml:space="preserve">  «Մարալիկի թիվ 1 միջնակարգ  դպրոց» </t>
  </si>
  <si>
    <t>բահ
փոցխ
ավել</t>
  </si>
  <si>
    <t>Գ.Խաչատրյան
098 11 01 58</t>
  </si>
  <si>
    <t>&lt;&lt;Մարալիկի թիվ 2 միջն.դպրոց&gt;&gt;ՊՈԱԿ-ի հարակից տարածք</t>
  </si>
  <si>
    <t>ՊՈԱԿ-ի տարածքի մաքրում,ՊՈԱԿ-ի մերձատարածքի մաքրում, ծառատունկ</t>
  </si>
  <si>
    <t>Երկրորդ աշխարհամարտին նվիրված  հուշարձանի հարակից տարածքի մաքրում</t>
  </si>
  <si>
    <t xml:space="preserve">   «Մարալիկի թիվ 2 միջնակարգ դպրոց» </t>
  </si>
  <si>
    <t xml:space="preserve">բահ, փոցխ, ավել, դույլ, հրասայլակ, </t>
  </si>
  <si>
    <t>Լուսինե Այվազյան  /093.41.58.22/</t>
  </si>
  <si>
    <t>Դպրոցի  հարակից տարածքը 20000քմ.</t>
  </si>
  <si>
    <t>ՊՈԱԿ-ի տարածքի  մաքրում, ՊՈԱԿ-ին մերձ տարածք և փողոց,  ծառատունկ</t>
  </si>
  <si>
    <t>1945թ.-ի  Հայրենական  մեծ  պատերազմի  անհայտ  զինվորի  հուշարձանի  տարածքի  մաքրում,  Արցախյան  1-ին  և 2-րդ  պատերազմներում  նահատակված քարաբերդցի  հայորդիների  հուշակոթողների  տարածքի  մաքրման  աշխատանք  և ծառատունկ:Քարաբերդի  եկեղեցու  տարածքի մաքրման  աշխատանքներ:1915թ-ի  Մեծ  եղեռնի զոհերի  հիշատակին  տեղադրված  խաչքարերի  տարածքի մաքրում:</t>
  </si>
  <si>
    <t xml:space="preserve"> «Քարաբերդի միջնակարգ դպրոց»</t>
  </si>
  <si>
    <t>1միավոր  բեռնաթափ կամազ 55111ինքնաթափ, 1միավոր զիլ 45085 ինքնաթափ</t>
  </si>
  <si>
    <t>20բահ, 10փոցխ</t>
  </si>
  <si>
    <r>
      <t xml:space="preserve">Մարգարիտ Ասատրյան ժ/պ </t>
    </r>
    <r>
      <rPr>
        <b/>
        <sz val="9"/>
        <rFont val="Calibri"/>
        <family val="2"/>
        <charset val="204"/>
        <scheme val="minor"/>
      </rPr>
      <t>093050532</t>
    </r>
  </si>
  <si>
    <t>ՊՈԱԿ-ի տարածքի բարեկարգում</t>
  </si>
  <si>
    <t>գյուղի հուշարձանի տարածքի բարեկարգում</t>
  </si>
  <si>
    <t xml:space="preserve"> «Լուսաղբյուրի միջնակարգ դպրոց» </t>
  </si>
  <si>
    <t>բահեր,փոցխեր,ձեռնոցներ,պարկեր</t>
  </si>
  <si>
    <t>Ա․ Շահնազարյան 094862893</t>
  </si>
  <si>
    <t>Դպրոցի   բակ</t>
  </si>
  <si>
    <t>«Բագրավանի  միջնակարգ  դպրոց»   ՊՈԱԿ -ի  տարածք</t>
  </si>
  <si>
    <t>Հայրենական  Մեծ  պատերազմի  հուշարձանի  մաքրում</t>
  </si>
  <si>
    <t xml:space="preserve">  «Բագրավանի  միջնակարգ  դպրոց» </t>
  </si>
  <si>
    <t>բեռնատար  ավտոմեքենա</t>
  </si>
  <si>
    <t>բահ         փոցխ     անվասայլակ   ավել            դույլ</t>
  </si>
  <si>
    <t>Հերսիկ  Հարությունյան        094-15-83-83</t>
  </si>
  <si>
    <t xml:space="preserve">դպրոցի տարածք, 
պուրակ/ծառատունկ </t>
  </si>
  <si>
    <t>ՊՈԱԿ-ի տարածքի մաքրում և ծառատնկում
զոհերի հիշատակին նվիրված պուրակի ծառատնկում</t>
  </si>
  <si>
    <t xml:space="preserve">  «Հայկաձորի  միջնակարգ  դպրոց» </t>
  </si>
  <si>
    <t xml:space="preserve">բահ
փոցխ
ավել
եղան
</t>
  </si>
  <si>
    <t>Կարեն Գևորգյան
077065688</t>
  </si>
  <si>
    <t>1.Դպրոցամերձ տարածք                          2.Անհայտ   զինվորի  հուշարձան                3.Հերոսամարտի հուշարձան</t>
  </si>
  <si>
    <t>1.Դպրոցամերձ  տարածքի մաքրում 2.Դպրոցի  աջակողմյան  փողոցի  մաքրում</t>
  </si>
  <si>
    <t xml:space="preserve">  «Սառնաղբյուրի  միջնակարգ  դպրոց», Համայնքապետարան</t>
  </si>
  <si>
    <t>բահ     փոցխ</t>
  </si>
  <si>
    <t>Դասղեկներ                          Գ. Միրզոյան   Վ.  Մկրտչյան                                    Ջ.  Գալստյան</t>
  </si>
  <si>
    <t>Դպրոցի տարածք, Երերույքի տաճար</t>
  </si>
  <si>
    <t>Տարածքի մաքրում, բարեկարգում</t>
  </si>
  <si>
    <t>Երերույք տաճարի տարածքի մաքրում, բարեկարգում</t>
  </si>
  <si>
    <t xml:space="preserve">   «Անիպեմզայի միջնակարգ դպրոց» </t>
  </si>
  <si>
    <t>փոցխ, պարկեր, բեռնասայլակ</t>
  </si>
  <si>
    <t>Ս. Մարտիրոսյան            077-76-77-00</t>
  </si>
  <si>
    <t>Դպրոցի հարակից
 տարածք</t>
  </si>
  <si>
    <t xml:space="preserve">   ՊՈԱԿ-ի տարածքի մաքրում</t>
  </si>
  <si>
    <t xml:space="preserve">  «Անի կայարանի միջնակարգ դպրոց» </t>
  </si>
  <si>
    <t>գյուղատնտեսական</t>
  </si>
  <si>
    <t>Աշոտ Ղազարյան
077315309</t>
  </si>
  <si>
    <t>դպրոց, բակ,մերձակա տարածք,գյուղ</t>
  </si>
  <si>
    <t xml:space="preserve"> «Աղինի միջնակարգ դպրոց» </t>
  </si>
  <si>
    <t>Բահեր,դույլեր, փոցխեր</t>
  </si>
  <si>
    <t>Խ. Էլբակյան 093-839-839</t>
  </si>
  <si>
    <t>ՊՈԱԿ-ի տարածքի մաքրում, ՊՈԱԿ-ի մերձ տարածք, փողոց ,ծառատունկ ,ծաղիկներ</t>
  </si>
  <si>
    <t>հուշարձանի ,եկեղեցու տարածք</t>
  </si>
  <si>
    <t xml:space="preserve"> «Ձորակապի միջնակարգ դպրոց» </t>
  </si>
  <si>
    <t>բահ,փոցխ,ավել,դույլ, սայլ,խոտհնձիչ</t>
  </si>
  <si>
    <t>տնօրենի պաշտոնակատար Ղազարյան Մարիամ 094108050</t>
  </si>
  <si>
    <t>ՊՈԱԿ-ի տարածքի մաքրում/ ծառատունկ</t>
  </si>
  <si>
    <t xml:space="preserve"> «Գուսանագյուղի միջնակարգ դպրոց» </t>
  </si>
  <si>
    <t>Անյուտա Հովհաննիսյան 093 62 45 52</t>
  </si>
  <si>
    <t>ծառատունկ, մերծակա  տարածք</t>
  </si>
  <si>
    <t>հուշարձանների  մաքրում  և  ծառատունկ</t>
  </si>
  <si>
    <t xml:space="preserve"> «Լանջիկի միջնակարգ դպրոց», համայնքապետարան</t>
  </si>
  <si>
    <t xml:space="preserve">բահ, ավել,  դույլ,,փոցխ </t>
  </si>
  <si>
    <t>Ծովիկ  Հովհաննիսյան 094749023</t>
  </si>
  <si>
    <t>դպրոցամերձ տարածք</t>
  </si>
  <si>
    <t>դպրոցի տարածքի մաքրում, հավերժության պուրակի ամբողջականացում և ծառատունկ</t>
  </si>
  <si>
    <t>Սուրբ Աստվածածին եկեղեցու շրջապատող տարած0քի մաքրում</t>
  </si>
  <si>
    <t xml:space="preserve"> «Ջրափիի միջնակարգ դպրոց» </t>
  </si>
  <si>
    <t>փողխ,բահ</t>
  </si>
  <si>
    <t>Մելանյա Սարիբեգյան 094873514</t>
  </si>
  <si>
    <t>ՊՈԱԿ-ի տարածք, հուշարձանների տարածք</t>
  </si>
  <si>
    <t xml:space="preserve">ՊՈԱԿ-ի տարածքի և մերձակա տարածքի մաքրում  </t>
  </si>
  <si>
    <t xml:space="preserve"> հուշարձանների տարածքի  մաքրում </t>
  </si>
  <si>
    <t xml:space="preserve"> «Ձիթհանքովի միջնակարգ դպրոց», համայնքապետարան </t>
  </si>
  <si>
    <t>բահ, փոցխ, բեռնափոխադրիչ</t>
  </si>
  <si>
    <t>Ֆլորա Բեյբության</t>
  </si>
  <si>
    <t>դպրոցի  տարածք</t>
  </si>
  <si>
    <t xml:space="preserve"> «Իսահակյանի  միջնակարգ դպրոց» </t>
  </si>
  <si>
    <t>փացղ, բահ, ավել</t>
  </si>
  <si>
    <t>Թ. Գալստյան  077612027</t>
  </si>
  <si>
    <t>դպրոցամերձ տարածք, ֆուտբոլի դաշտ, եկեղեցամերձ տարածք</t>
  </si>
  <si>
    <t>ՊՈԱԿ-ի տարածքի մաքրում, հողի փխրեցում, ծառերի էտում,վարդատունկ, հարակից փողոցների մաքրում</t>
  </si>
  <si>
    <t xml:space="preserve"> եկեղեցամերձ տարածքի մաքրում, հողի փխրեցում</t>
  </si>
  <si>
    <t xml:space="preserve"> «Շիրակավանի  միջնակարգ դպրոց» </t>
  </si>
  <si>
    <t>բեռնատար ավտոմեքենա, муравейка մոտոցիկլետ</t>
  </si>
  <si>
    <t>բահ, փոցխ,անվասայլակ, սղոց,էտիչ,ավել, ցախավել, դույլ</t>
  </si>
  <si>
    <t>Նաթելա Համբարյան, 094-93-21-26</t>
  </si>
  <si>
    <t>Դպրոցի շրջակա տարածքի մաքրում,</t>
  </si>
  <si>
    <t>ՊՈԱԿ-ի տարածքի մաքրում, ՊՈԱԿ-ին մերծ տարածքի և փողոցի մաքրում,ծառատունկ</t>
  </si>
  <si>
    <t>գյուղի եկեղեցու շրջակայքի մաքրում</t>
  </si>
  <si>
    <t>Հուշահամալիրի տարածքի մաքրում</t>
  </si>
  <si>
    <t xml:space="preserve"> «Սարակապի  միջնակարգ դպրոց» </t>
  </si>
  <si>
    <t>բահ.փոցղ,ավել</t>
  </si>
  <si>
    <t>ՈՒս.գծով տեղակալ Եվգինե Գևորգյան/098.29.01.02/</t>
  </si>
  <si>
    <t>Ախուրյանի թիվ 1 հիմնական դպրոց:Մաքրել բակի և այգու տարասքը, իրականացնել մրգատու ծառերի էտը, ծառերի բների փխրեցում սպիտակեցումը:</t>
  </si>
  <si>
    <t>Նախատեսվում է մաքրել դպրոցի շենքի հարակից տարածքները,հետնամասը, այգին, ծառերը սպիտակեցնել, էտել , բացել ծառերի բները կատարել ծառատունկ: Մաքրել դպրոցի փողոցի հատվածը: Հավաքել և կազմակերպել հավաքած աղբի տեղափոխումը:</t>
  </si>
  <si>
    <t>Դպրոցի բակում տեղադրված խաչքարի  և դպրոցի դիմաց տեղադրված խաչքարի տարածքի մաքրում</t>
  </si>
  <si>
    <t xml:space="preserve"> «Ախուրյանի թիվ 1 հիմնական դպրոց» </t>
  </si>
  <si>
    <t xml:space="preserve">բահ, փոցխ, սղոց, աղբահանման պարկեր, ձեռնոց , ավել, դույլ  </t>
  </si>
  <si>
    <t>Հայկ Ռուշանյան,      0 98181229</t>
  </si>
  <si>
    <t>Դպրոցի տրածքը</t>
  </si>
  <si>
    <t>&lt;&lt;Ախուրյանի թիվ 2 հիմնական դպրոց&gt;&gt; ՊՈԱԿ-ի տարածքի մաքրման և դպրոցամերձ տարածքի և փողոցի մաքրման աշխատանքներ</t>
  </si>
  <si>
    <t xml:space="preserve">&lt;&lt;Անհայտ զինվորի &gt;&gt;հուշարձանի և &lt;&lt;Հայոց ցեղասպանության&gt;&gt; հուշակոթողի մերձակա տարածքի մաքրում </t>
  </si>
  <si>
    <t xml:space="preserve"> «Ախուրյանի թիվ 2 հիմնական դպրոց» </t>
  </si>
  <si>
    <t>Բահ,ավել,սավոկ,աղբի տոպրակ</t>
  </si>
  <si>
    <r>
      <t xml:space="preserve">Նարինե  Մուշեղյան </t>
    </r>
    <r>
      <rPr>
        <b/>
        <sz val="9"/>
        <rFont val="GHEA Grapalat"/>
        <family val="3"/>
      </rPr>
      <t>077965359</t>
    </r>
  </si>
  <si>
    <t>ՊՈԱԿ-ի տարածք,
 ՊՈԱԿ-ին մերձակա տարածք, եկեղեցու տարածք</t>
  </si>
  <si>
    <t>ՊՈԱԿ-ի տարածքի մաքրում, ՊՈԱԿ-ի տարածքում ծառատունկ, եկեղեցու տարածքի մաքրում</t>
  </si>
  <si>
    <t>եկեղեցու տարածքի մաքրում</t>
  </si>
  <si>
    <t xml:space="preserve"> «Մայիսյանի  միջնակարգ դպրոց» </t>
  </si>
  <si>
    <t>անվավոր սայլակ</t>
  </si>
  <si>
    <t>ավել
 փոցխ 
բահ անվասայլակ
դույլ</t>
  </si>
  <si>
    <t>ՊՈԱԿ-ի տարածք, մերձ. Տարածք-Հ. Մսրյան
094221260
եկեղեցու տարածք-Տ. Եղիազարյան
093485991</t>
  </si>
  <si>
    <t>&lt;&lt;Բայանդուրի
 միջնակարգ դպրոց&gt;&gt; ՊՈԱԿ</t>
  </si>
  <si>
    <t>&lt;&lt;Բայանդուրի
 միջնակարգ դպրոց&gt;&gt; ՊՈԱԿ-ի տարածքը և մարզադաշտը</t>
  </si>
  <si>
    <t>Մատուռի տարածքի մաքրում</t>
  </si>
  <si>
    <t xml:space="preserve"> «Բայանդուրի  միջնակարգ դպրոց» </t>
  </si>
  <si>
    <t>բահ, դույլ, անվասայլակ, փոցխ, ցախավել</t>
  </si>
  <si>
    <t>Կարեն Մարտիրոսյան
094098020</t>
  </si>
  <si>
    <t>Դպրոցամերձ տարածք,Հուշարձանի տարածք, գերեզմանատան  հարակից տարածք  , եկեղեցու  հարակից  տարածք</t>
  </si>
  <si>
    <t>նշված տարածքների  մաքրում , ծաղիկների  տունկ  հուշարձանի  տարածքում  ծառատունկ</t>
  </si>
  <si>
    <t>Հայրենական  Մեծ Պատերազմի  զոհերի  հիշատակին   կառուցված  հուշարձան կոթող</t>
  </si>
  <si>
    <t xml:space="preserve"> «Ազատանի միջնակարգ դպրոց» , համայնքապետարան</t>
  </si>
  <si>
    <t>բահ , փոցղ, դույլ</t>
  </si>
  <si>
    <t>Շ․ Պետրոսյան                      հեռ․09385087</t>
  </si>
  <si>
    <t>Քեթիի դպրոցամերձ տարածք</t>
  </si>
  <si>
    <t>ՊՈԱԿ-ի տարածքի մաքրում, ՊՈԱԿ-ի մերծակա տարածքի մաքրում,ծառատունկ</t>
  </si>
  <si>
    <t>Հայրենական մեծ պատերազմի հուշարձանի մերձակա տարածքի մաքրում</t>
  </si>
  <si>
    <t xml:space="preserve"> «Քեթիի միջնակարգ դպրոց» </t>
  </si>
  <si>
    <t>Բահ, փոցխ դույլ,սայլակ</t>
  </si>
  <si>
    <t xml:space="preserve">Տնօրենի ժ/պ` Անահիտ Դինարյան 077-30-71-31  ՄԿԱ Մարտիրոսյան Սուսաննա 099-02-39-60 </t>
  </si>
  <si>
    <t>ՊՈԱԿ-ի և հուշահամալիրի տարածք</t>
  </si>
  <si>
    <t>ՊՈԱԿ-ի ի տարածքի մաքրում և ծառատունկ</t>
  </si>
  <si>
    <t>հուշահամալիրի տարածքի մաքրում</t>
  </si>
  <si>
    <t xml:space="preserve"> «Շիրակի միջնակարգ դպրոց»  և համայնքապետարան</t>
  </si>
  <si>
    <t xml:space="preserve">բահ, փոցխ, </t>
  </si>
  <si>
    <t>Հ. Վարդանյան Թ. Ասլանյան Ա.Խաչատուրյան Ն. Դավոյան Մ. Գևորգյան ,</t>
  </si>
  <si>
    <t>գ.Մարմաշեն</t>
  </si>
  <si>
    <t>ՊՈԱԿ - ի տարածքի մաքրում</t>
  </si>
  <si>
    <t xml:space="preserve"> «Մարմաշենի  միջնակարգ դպրոց» </t>
  </si>
  <si>
    <t>կցորդով մոտոբլոկ</t>
  </si>
  <si>
    <t>բահ, փոցղ, դույլ</t>
  </si>
  <si>
    <t>Գալստյան Անուշ Սերյոժայի 093612976</t>
  </si>
  <si>
    <t>«Ախուրիկի միջնակարգ դպրոց» ՊՈԱԿ-ի տարածքը</t>
  </si>
  <si>
    <t xml:space="preserve"> «Ախուրիկի  միջնակարգ դպրոց» </t>
  </si>
  <si>
    <t>բահ, փոցղ, եղան</t>
  </si>
  <si>
    <t>Խորեն Հարությունյան-093191626,    Անահիտ Սարգսյան-093815217</t>
  </si>
  <si>
    <t>Դպրոցի մերձակա տարածք</t>
  </si>
  <si>
    <t xml:space="preserve">&lt;&lt; Կամոյի միջնակարգ դպրոց&gt;&gt; ՊՈԱԿ-ի տարածքի մաքրում, &lt;&lt; Կամոյի միջնակարգ դպրոց&gt;&gt; ՊՈԱԿ-ին մերծ տարածք և փողոց, </t>
  </si>
  <si>
    <t xml:space="preserve"> «Կամոյի  միջնակարգ դպրոց» </t>
  </si>
  <si>
    <t>Աղբահավաք մեքենա</t>
  </si>
  <si>
    <t xml:space="preserve">․բահ, փոցղ,դույլ,ցնցուղ, ձեռնոցներ </t>
  </si>
  <si>
    <t>Սուսաննա Պետրոսյան</t>
  </si>
  <si>
    <t>Դպրոցի և դպրոցամերձ տարածք</t>
  </si>
  <si>
    <t>Դպրոցի տարածքի մաքրում,փողոցի և մերձտարածքի մաքրում,ծառատունկ</t>
  </si>
  <si>
    <t>Հայրենական մեծ պատերազմի հուշակոթող</t>
  </si>
  <si>
    <t xml:space="preserve"> «Այգաբացի   միջնակարգ դպրոց» , համայնք</t>
  </si>
  <si>
    <t>բահ,փոցղ,ավել,սայլակ,ձեռնոց,պարկ</t>
  </si>
  <si>
    <t>Հ.Հուրոյան,Ս.Վանեցյան 093844176</t>
  </si>
  <si>
    <t xml:space="preserve"> «Լեռնուտի միջնակարգ դպրոց» </t>
  </si>
  <si>
    <t>բահ, փոցղ</t>
  </si>
  <si>
    <t>Ա․ Կոստանյան
093314419</t>
  </si>
  <si>
    <t>Դպրոցամերձ տարածք ,դպրոցի տարածք , հուշարձանների տարածք</t>
  </si>
  <si>
    <t>դպրոցի տարածքում,մաքրում</t>
  </si>
  <si>
    <t>հուշարձանների տարածքի մաքրում</t>
  </si>
  <si>
    <t xml:space="preserve"> «Ջաջուռի միջնակարգ դպրոց» </t>
  </si>
  <si>
    <t>բահեր, ավել, ձոցխեր , սայլակներ</t>
  </si>
  <si>
    <t>Գոհար Պողոսյան ժ/պ 093352888</t>
  </si>
  <si>
    <t>Դպրոցի շենք և տարծք</t>
  </si>
  <si>
    <t>Մաքրում, բարեկարգում, ծառատունկ</t>
  </si>
  <si>
    <t xml:space="preserve">  «Ջաջուռ կայարանի տարրական դպրոց» և  Ջաջուռավանի վարչակազմ</t>
  </si>
  <si>
    <t>բահ, ավել</t>
  </si>
  <si>
    <t>Էմմա Սարգսյան 093929967</t>
  </si>
  <si>
    <t>բնակավայր Երազգավորս</t>
  </si>
  <si>
    <t>Երազգավորսի միջնակարգ դպրոց ՊՈԱԿ-ի տարածքի և հարակից փողոցների մաքրում, ՊՈԱԿ-ի տարածքում ծառատունկ, հողի փխրեցում։</t>
  </si>
  <si>
    <t xml:space="preserve"> «Երազգավորսի միջնակարգ դպրոց» </t>
  </si>
  <si>
    <t>մինի տրակտոր</t>
  </si>
  <si>
    <t>բահ, ավել, փոցխ պարկեր, բեռնասայլակներ</t>
  </si>
  <si>
    <t>Արամ Մխիթարյան 093018207</t>
  </si>
  <si>
    <t xml:space="preserve"> «Փոքրաշենի միջնակարգ դպրոց» </t>
  </si>
  <si>
    <t>տնօրեն՝ Անուշ Կարախանյան                      093-10-57-07</t>
  </si>
  <si>
    <t>դպրոցի տարածք,դպրոցամերձ տարածք</t>
  </si>
  <si>
    <t>խաչքրի մերձակայքի մաքրում,հայրենական պատերազմի զոհերի հուշարձանի տարածքի մաքրում</t>
  </si>
  <si>
    <t xml:space="preserve"> «Հացիկի միջնակարգ դպրոց», համայնքի վարչական մաս</t>
  </si>
  <si>
    <t>Աստղիկ Սարիբեկյան 093267126</t>
  </si>
  <si>
    <t>դպրոցի տարածքը</t>
  </si>
  <si>
    <t>Դպրոցի դիմացի  մայթի  մաքրման  աշխատանքներ, ծառատունկ,  ծառերի կրապատում</t>
  </si>
  <si>
    <t xml:space="preserve"> «Ղարիբջանյանի միջնակարգ դպրոց» </t>
  </si>
  <si>
    <t>Բահեր  փոցխեր    ավելներ   աղբի տեղափոխ-ման  սայլակներ  ցնցուղներ</t>
  </si>
  <si>
    <t>Էմմա Զաքարյան ժ/պ 093339354</t>
  </si>
  <si>
    <t>դպրոցամերձ  տարածք, փողոց, հուշարձան,</t>
  </si>
  <si>
    <t>դպրոցամերձ տարածքի , փողոցի մաքրում, հուշարձանի ծառատնկում</t>
  </si>
  <si>
    <t xml:space="preserve"> «Մուսայելյանի  միջնակարգ  դպրոց»  </t>
  </si>
  <si>
    <t>գյուղատնտեսական գործիքներ</t>
  </si>
  <si>
    <t>Թեհմինա Սոլախյան    Ռաֆիկ Ավագյան  077390541 /  093623625</t>
  </si>
  <si>
    <t>Գետքի մ/դ</t>
  </si>
  <si>
    <t xml:space="preserve"> ՊՈԱԿ-ի տարածքի և մերծտարածքի մաքրում: </t>
  </si>
  <si>
    <t>Հայրոնական պատերազմի նվիրված  հուշարձանի հարակից տարաշքի մաքրում:</t>
  </si>
  <si>
    <t xml:space="preserve"> «Գետքի գեներալ-մայոր Ա. Թ. Հարությունյանի անվան միջնակարգ դպրոց» </t>
  </si>
  <si>
    <t>Հերմինե Թադևոսյան 098558604</t>
  </si>
  <si>
    <t xml:space="preserve">«Վահրամաբերդի Հարություն Մկրտյանի անվանմիջնակարգ դպրոց» ՊՈԱԿ-ի տարածք՝ 1,4 հա, </t>
  </si>
  <si>
    <t>Հայրենական մեծ պատերազմում զոհավածների հուշարձանի, երկրաշարժի զոհերի հիշատակի հուշարձանի, 44-օրյա պատերազմում զոհվածների հիշատակի հուշարձանի,  Մարմաշեն վանական համալիրի մերձակայքերի տարածքների մաքրում</t>
  </si>
  <si>
    <t xml:space="preserve">  «Վահրամաբերդի Հարություն Մկրտչյանի անվան միջնակարգ դպրոց» </t>
  </si>
  <si>
    <t>Տնտեսվար Սեդրակ Գևորգյան, հեռ․ 094136469</t>
  </si>
  <si>
    <t>ՊՈԱԿ-ի տարածքի մաքրում,մերձակա տարածքի մաքրում,ծառատունկ</t>
  </si>
  <si>
    <t>Գյուղի հուշարձանի տարածքի մաքրում</t>
  </si>
  <si>
    <t xml:space="preserve"> «Հայկավանի  միջնակարգ  դպրոց» </t>
  </si>
  <si>
    <t>բեռնասայլակ</t>
  </si>
  <si>
    <t>բահ/սղեց/ավել/ձեռնոց</t>
  </si>
  <si>
    <t>ՊՈԱԿ տնօրեն՝ Ս․Մխիթարյան/093-93-23-66/</t>
  </si>
  <si>
    <t>Կառնուտի միջնակարգ դպրոց, Կառնուտ համայնք</t>
  </si>
  <si>
    <t>ՊՈԱԿ-ի տարածքի մաքրում ,  դպրոցամերձ տարածքի և կից փողոցի մաքրում</t>
  </si>
  <si>
    <t>ՊՈԱԿ-ին  կից  հուշարձանի  տարածքի մաքրում</t>
  </si>
  <si>
    <t xml:space="preserve"> «Կառնուտի  միջնակարգ  դպրոց» </t>
  </si>
  <si>
    <t xml:space="preserve">բահ,                  փոցղ, ավել, ձեռնոցներ, պարկեր  </t>
  </si>
  <si>
    <t>Դիանա Գալստյան    098406967</t>
  </si>
  <si>
    <t>ՙԱխուրյան՚ համայնքի գ. Առափի</t>
  </si>
  <si>
    <t>ՙԱռափիի միջն. դպրոց՚ ՊՈԱԿ-ի տարածքի մաքրում</t>
  </si>
  <si>
    <t>Հայրենական Մեծ պատերազմին և Արցախյան պատերազմին նվիրված հուշահամալիրի տարածքի բարեկարգում:           Ախուրյան գետի ափամերձ տարածքի մաքրում:</t>
  </si>
  <si>
    <t xml:space="preserve"> «Առափիի  միջնակարգ  դպրոց» </t>
  </si>
  <si>
    <t>տրակտոր, բեռնատար մեքենա</t>
  </si>
  <si>
    <t>բահ, քլունգ, փոցղ, մանգաղ</t>
  </si>
  <si>
    <t>Ստեփան Նազարյան   098-20-39-33</t>
  </si>
  <si>
    <t>Դպրոցի շրջակայք,և դպրոցի ներքին մաքրություն</t>
  </si>
  <si>
    <t>Աղբի մաքրում,տեղափոխումև ծառատունկ</t>
  </si>
  <si>
    <t>գյուղի հուրշարձան</t>
  </si>
  <si>
    <t xml:space="preserve"> «Արևիկի   միջնակարգ  դպրոց» </t>
  </si>
  <si>
    <t>ավտոմեքենա կցասայլով</t>
  </si>
  <si>
    <t xml:space="preserve">հողագործական և տնտեսական գործիքներ </t>
  </si>
  <si>
    <t>Մելքոնյան Թեղո 077524373</t>
  </si>
  <si>
    <t>Կապսի մ/դ</t>
  </si>
  <si>
    <t xml:space="preserve"> ՊՈԱԿ-ի տարածքի մաքրում,  ծառատունկ</t>
  </si>
  <si>
    <t xml:space="preserve"> «Կապսի  միջնակարգ  դպրոց» և  համայնքի բնակիչներ</t>
  </si>
  <si>
    <t xml:space="preserve">բահ, սայլակ, </t>
  </si>
  <si>
    <t>Խոջումյան Նելլի  077 43 83 03</t>
  </si>
  <si>
    <t>Դպրոցամերձ տարծք</t>
  </si>
  <si>
    <t>ՊՈԱԿ-ի տարածքի մաքրում,փողոց, ծառատունկ</t>
  </si>
  <si>
    <t xml:space="preserve"> «Կրաշենի   հիմնական  դպրոց» </t>
  </si>
  <si>
    <t xml:space="preserve">բահ,քլունգ, դույլ, ավել,  </t>
  </si>
  <si>
    <t>Մինասյան Մարգարիտ 077101502</t>
  </si>
  <si>
    <t>Դպրոցի շրջակայք, (հին խոտեր, ցելոֆաններ)</t>
  </si>
  <si>
    <t xml:space="preserve"> «Նոր Ախուրյանի  հիմնական  դպրոց» </t>
  </si>
  <si>
    <t>Մերուժան Սահակյան 055792043</t>
  </si>
  <si>
    <t>Դպրոցի բակ</t>
  </si>
  <si>
    <t xml:space="preserve"> «Մեծ Սարիարի  միջնակարգ  դպրոց» </t>
  </si>
  <si>
    <t>Բահ, եղան, ավել</t>
  </si>
  <si>
    <t>Սահակյան էդմոն 093,63,30, 99</t>
  </si>
  <si>
    <t xml:space="preserve"> «Հովունիի միջնակարգ դպրոց»  և համայնք</t>
  </si>
  <si>
    <t>Գայանե Փիլոսյան ժ/պ 093483977</t>
  </si>
  <si>
    <t xml:space="preserve">&lt;&lt;Ոսկեհասկի  միջնակարգ  դպրոց&gt;&gt; ՊՈԱԿ  </t>
  </si>
  <si>
    <t xml:space="preserve">&lt;&lt;Ոսկեհասկի  միջնակարգ  դպրոց&gt;&gt; ՊՈԱԿ  հարակից  տարածք </t>
  </si>
  <si>
    <t>գ.  Ոսկեհասկի  Անդրանիկ  Օզանյանի  հուշարձանի  տարածք</t>
  </si>
  <si>
    <t xml:space="preserve"> «Ոսկեհասկի միջնակարգ դպրոց» </t>
  </si>
  <si>
    <t>բահ,  ավել,  դույլ,  փոցխ,  ձեռնոց,  պարկեր</t>
  </si>
  <si>
    <t xml:space="preserve">Գասպարյան  Վարդանուշ   098464042  </t>
  </si>
  <si>
    <t>Ջրառատի միջնակարգ դպրոցի , 0,5 հա</t>
  </si>
  <si>
    <t>Ջրառատի միջնակարգ դպրոցի տարածքի մաքրում և ծառատնկում</t>
  </si>
  <si>
    <t>Եղեռնի զոհերի և Հայրենական Մեծ պատերազմի զոհերին նվիրված հուշահամլիրի տարածքի մաքրում</t>
  </si>
  <si>
    <t xml:space="preserve"> «Ջրառատի միջնակարգ դպրոց» </t>
  </si>
  <si>
    <t>բահ    փոցղ դույլ ավել</t>
  </si>
  <si>
    <t>Տնօրեն Արա Սուքիասյան հեռ 093 39 85 44</t>
  </si>
  <si>
    <t>Դպրոցի տարածք,բակ</t>
  </si>
  <si>
    <t>Տարածքի մաքրում,ծառատունկ</t>
  </si>
  <si>
    <t xml:space="preserve"> «Հովիտի  միջնակարգ դպրոց»  և համայնքապետարան</t>
  </si>
  <si>
    <t>Ա.Ադամյան093368151</t>
  </si>
  <si>
    <t xml:space="preserve"> «Բենիամինի  միջնակարգ դպրոց» , Բենիամինի վարչակազմ</t>
  </si>
  <si>
    <t>Նահապետյան Հակոբ 093266421</t>
  </si>
  <si>
    <t>Աշոցք /Աշոցք</t>
  </si>
  <si>
    <t>&lt;&lt;Աշոցքի միջնակարգ դպրոց&gt;&gt; ՊՈԱԿ</t>
  </si>
  <si>
    <t>Դպրոցի տարածքի մաքրում ,դպրոցամերձ տարածք, փողոց և ծառատունկ, համայնքի այգու մաքրում</t>
  </si>
  <si>
    <t>Եկեղեցի, եղեռնի հուշակոթող</t>
  </si>
  <si>
    <t xml:space="preserve"> «Աշոցքի  միջնակարգ դպրոց» , համայնքապետարան</t>
  </si>
  <si>
    <t xml:space="preserve">բահ,փոցխ,ավել, սայլակ </t>
  </si>
  <si>
    <t>Ս.Ավետիսյան 077-757-767</t>
  </si>
  <si>
    <t>Բն. Ղազանչի / կուլտուրայի տան հրապարակ, դպրոցի մերծակայք:</t>
  </si>
  <si>
    <t>Ղազանչիի մ/դ,,ՊՈԱԿ-ի տարածք, և հարակից փողոց: Ծառատունկ:</t>
  </si>
  <si>
    <t>Կուլտուրայի տան հրապարակի և խաչքարի տարածքի մաքրում:</t>
  </si>
  <si>
    <t xml:space="preserve"> «Ղազանչիի   միջնակարգ դպրոց»  և համայնքապետարան</t>
  </si>
  <si>
    <t>Բահ , դույլ , մանկեռ (փոցխ )</t>
  </si>
  <si>
    <t>Մարտուն Խաչատրյան  098542372</t>
  </si>
  <si>
    <t>Փոքր Սարիարի 
միջնակարգ դպրոց,
հարակից տարածք</t>
  </si>
  <si>
    <t xml:space="preserve">ՊՈԱԿ-ի տարածքի մաքրում, ՊՈԱԿ-ին մերծ տարածք և փողոց, </t>
  </si>
  <si>
    <t xml:space="preserve"> «Փոքր Սարիարի  միջնակարգ դպրոց» </t>
  </si>
  <si>
    <t>газ53</t>
  </si>
  <si>
    <t>բահ
ավել
փոցխ</t>
  </si>
  <si>
    <t>Ալեքյան Մանվել 098746029</t>
  </si>
  <si>
    <t>գ,Ձորաշեն ՊՈԱԿ-Ի տարածք</t>
  </si>
  <si>
    <t xml:space="preserve">Նախատեսվում է՝ ՊՈԱԿ-ի տարածքի մաքրում, ՊՈԱԿ-ին մերծ տարածք և փողոց, </t>
  </si>
  <si>
    <t xml:space="preserve"> «Ձորաշենի  միջնակարգ դպրոց» </t>
  </si>
  <si>
    <t>տրակտր</t>
  </si>
  <si>
    <t>բահ փոցխ սայլակ</t>
  </si>
  <si>
    <t>Գ,Շաբոյան094833242</t>
  </si>
  <si>
    <t>Կրասարի միջնակարգ դպրոց</t>
  </si>
  <si>
    <t>Դպրոցի տարածքի մաքրում ,դպրոցամերձ տարածք, փողոց և ծառատունկ</t>
  </si>
  <si>
    <t>Եկեղեցիներ ու մատուռ</t>
  </si>
  <si>
    <t xml:space="preserve"> «Կրասարի  միջնակարգ դպրոց» և  համայնքապետարան</t>
  </si>
  <si>
    <t>բահ,փոցխ,ավել</t>
  </si>
  <si>
    <t>Լ.Առաքելյան 094963513</t>
  </si>
  <si>
    <t>&lt;&lt;Մուսայելյանի միջնակարգ դպրոց&gt;&gt; ՊՈԱԿ-ի շենքը, բակը</t>
  </si>
  <si>
    <t>ՊՈԱԿ-ի տարածքի և  փողոցի մաքրում</t>
  </si>
  <si>
    <t>Հայրենական Մեծ պատերազմի զոհերի հուշարձանի տարածքի մաքրում</t>
  </si>
  <si>
    <t xml:space="preserve"> «Մուսայելյանի  միջնակարգ դպրոց» </t>
  </si>
  <si>
    <t>փոցխ, ավել, բահ, ցախավել</t>
  </si>
  <si>
    <t xml:space="preserve">Անահիտ Սարգսյան (հեռ.՝098-16-39-55)  Արսեն Խաչատրյան      (093-21-66-71)             </t>
  </si>
  <si>
    <t>&lt;&lt;Մեծ  Սեպասարի  միջն.  Դպրոց&gt;&gt;ՊՈԱԿ</t>
  </si>
  <si>
    <t>ՊՈԱԿ-ի տարածքի և  հարակից  տարածքների  մաքրում,  ցանկապատի նորոգում</t>
  </si>
  <si>
    <t>Եկեղեցու    և  հուշաքարի տարածքների  մաքրում</t>
  </si>
  <si>
    <t xml:space="preserve"> «Մեծ Սեպասարի  միջնակարգ դպրոց» </t>
  </si>
  <si>
    <t>բեռնատար  մեքենա, տրակտոր</t>
  </si>
  <si>
    <t>բահ, փոցխ,ավել,պարկեր,մաքրող  միջոցներ, դույլ</t>
  </si>
  <si>
    <t>Հովասյան  Սյուզաննա, 094 13 24 90</t>
  </si>
  <si>
    <t>Թավշուտի միջ.դպրոց
/դպրոցի և հարակից տարածքի մաքրում/</t>
  </si>
  <si>
    <t>ՊՈԱԿ-ի տարածքի  և նրան կից տարածքի մաքրում ,աղբի հեռացում</t>
  </si>
  <si>
    <t xml:space="preserve"> «Թավշուտի միջնակարգ դպրոց» </t>
  </si>
  <si>
    <t>գրեդր ,բեռնատար մեքենա</t>
  </si>
  <si>
    <t>բահ,ավել,սալյակ,փոցխ</t>
  </si>
  <si>
    <t>Մանդալյան Կարինե,077360582</t>
  </si>
  <si>
    <t>գ. Զույգաղբյուր,             Դպրոցամերձ տարածք</t>
  </si>
  <si>
    <t>Դպրոցամերձ  տարածքի մաքրում                   5000քմ  և  ծառատունկ</t>
  </si>
  <si>
    <t>Գյուղի  եկեղեցու  տարածքի  մաքրում</t>
  </si>
  <si>
    <t xml:space="preserve"> «Զույգաղբյուրի միջնակարգ դպրոց» </t>
  </si>
  <si>
    <t>ГАЗ 53</t>
  </si>
  <si>
    <t>բահ, եղան, փոցղ, ավել</t>
  </si>
  <si>
    <t>Տնօրեն՝                  Հ.  Խաչատրյան  093-35-57-35</t>
  </si>
  <si>
    <t>Գ. Սիզավետ /Դպրոցի տարածք, որը պետք է մաքրվի հին խոտերից, քարերից  և այլ թափոններից/</t>
  </si>
  <si>
    <t>«Սիզավետի միջնակարգ դպրոց» ՊՈԱԿ-ի տարածքի և մերձ տարածքի մաքրում</t>
  </si>
  <si>
    <t xml:space="preserve"> «Սիզավետի միջնակարգ դպրոց» </t>
  </si>
  <si>
    <t xml:space="preserve">Բահ, եղան, փոցղ, ավել, ձեռքի սայլակ </t>
  </si>
  <si>
    <t>Անդրանիկ Առաքելյան  077 940 828</t>
  </si>
  <si>
    <t>Դպրոցամերձ տարածք,</t>
  </si>
  <si>
    <t>ՊՈԱԿ-ի տարածքի և  հարակից  տարածքների  մաքրում, Վերանորոգված կոյուղագծի հողաթմբի մաքրում կարգավորում</t>
  </si>
  <si>
    <t xml:space="preserve"> «Ցողամարգի միջնակարգ դպրոց» </t>
  </si>
  <si>
    <t>Բահ, փոցղ, ցախավել</t>
  </si>
  <si>
    <t>Արշակ Արշակյան 077031650</t>
  </si>
  <si>
    <t>Դպրոցի բակ, հարակից տարածք</t>
  </si>
  <si>
    <t xml:space="preserve"> «Գոգհովիտի  միջնակարգ դպրոց» </t>
  </si>
  <si>
    <t>բահ, փոցղ, ավել, դույլ</t>
  </si>
  <si>
    <t>Նազան Գրիգորյան 093207594</t>
  </si>
  <si>
    <t>Դպրոցի  տարածք/600
ք/մ + 200 ք/մ</t>
  </si>
  <si>
    <t>ՊՈԱԿ-ի տարածքի մաքրում, 
տարածքին կից պուրակների մաքրում, ծառերի լրացում</t>
  </si>
  <si>
    <t>2-րդ համաշխարհային պատերազմի հուշահամալիր 200 ք/մ</t>
  </si>
  <si>
    <t xml:space="preserve"> «Թորոսգյուղի   միջնակարգ դպրոց»  և համայնքապետարան</t>
  </si>
  <si>
    <t xml:space="preserve">բեռնատար մեքենա, 
</t>
  </si>
  <si>
    <t>Սայլակ, բահ, փոցխ,
դույլ</t>
  </si>
  <si>
    <t>Գարեգին  Հակոբյան
093056609</t>
  </si>
  <si>
    <t>դպրոցի բակը, դպրոցամերձ տարածք</t>
  </si>
  <si>
    <t>ՊՈԱկ-Ի տարածքի մաքրում, ՊՈԱԿ-ի մերձ տարածք  և ծառատունք</t>
  </si>
  <si>
    <t xml:space="preserve"> «Կարմրավանի հիմնական դպրոց» </t>
  </si>
  <si>
    <t>բահ, փոցխ,աղբի տոպրակ, դույլ</t>
  </si>
  <si>
    <t>Լուսինե Ավետիսյան</t>
  </si>
  <si>
    <t>գ. Արփենի</t>
  </si>
  <si>
    <t xml:space="preserve"> «Արփենիի միջնակարգ դպրոց» </t>
  </si>
  <si>
    <t>բահ,թիակ,փոցխ,եղան</t>
  </si>
  <si>
    <t>Գոհար Գևորգյան 077883389</t>
  </si>
  <si>
    <t>Կաքավասարի տարրական դպրոց,
հարակից տարածք</t>
  </si>
  <si>
    <t xml:space="preserve"> «Կաքավասարի  տարրական դպրոց»</t>
  </si>
  <si>
    <t>Գևորգյան Մարինե 
077657942</t>
  </si>
  <si>
    <t>Բավրայի մ/դ,բակը</t>
  </si>
  <si>
    <t>Եկեղեցու բակը</t>
  </si>
  <si>
    <t xml:space="preserve"> «Բավրայի  միջնակարգ դպրոց»  և համայնքապետարան</t>
  </si>
  <si>
    <t>բահ,ավել,աղբահանման սայլակ, փոցխ,ձեռնոց,դույլ</t>
  </si>
  <si>
    <t>Տնօրեն՝Է.Կարապետյան 093-82-71-85</t>
  </si>
  <si>
    <t>Սարագյուղի հիմնական դպրոցի տարածքը ,ՊՈԱԿ-ի տարածքի մաքրում, ծառերի էտում</t>
  </si>
  <si>
    <t xml:space="preserve"> «Սարագյուղի հիմնական դպրոց» </t>
  </si>
  <si>
    <t xml:space="preserve">սղոց՛ , փորելու բահեր; ավելաղբը հանելու ձեռքի սայլակ </t>
  </si>
  <si>
    <t>Սարուխանյան Կատյա 077858502</t>
  </si>
  <si>
    <t>Ցանկապատված տարածք</t>
  </si>
  <si>
    <t>ՊՈԱԿ-ի և մ  տարածքի մաքրում,</t>
  </si>
  <si>
    <t xml:space="preserve"> «Հարթաշենի հիմնական դպրոց» </t>
  </si>
  <si>
    <t>բահ,ավել, սայլակ,գոգաթիակ</t>
  </si>
  <si>
    <t>Զ.Մաթևոսյան</t>
  </si>
  <si>
    <t xml:space="preserve">Ամասիա/Ամասիա </t>
  </si>
  <si>
    <t>&lt;&lt;Ամասիայի միջնակարգ դպրոց&gt;&gt;ՊՈԱԿ</t>
  </si>
  <si>
    <t>ՊՈԱԿ-ի տարածքի մաքրում , ծառատունկ</t>
  </si>
  <si>
    <t>նախատեսված է</t>
  </si>
  <si>
    <t xml:space="preserve"> «Ամասիայի միջնակարգ դպրոց» </t>
  </si>
  <si>
    <t>բահ, փոցխ, ավել, դույլ</t>
  </si>
  <si>
    <t>Մանուկյան Կարինե 098056705</t>
  </si>
  <si>
    <t>Դպրոցի շրջակայքը և հարակից տարածքը</t>
  </si>
  <si>
    <t>ՊՈԱԿ-ի հարակից տարածք և ծառատունկ</t>
  </si>
  <si>
    <t xml:space="preserve"> «Բյուրակնի միջնակարգ դպրոց» </t>
  </si>
  <si>
    <t>բահ, փոցխ,դույլ,ավել</t>
  </si>
  <si>
    <t>Առաքել Մելիքյան /093384300/              Հովիկ Մշեցյան /077730670/</t>
  </si>
  <si>
    <t>&lt;&lt;Հողմիկի միջնակարգ դպրոց&gt;&gt;ՊՈԱԿ</t>
  </si>
  <si>
    <t>ՊՈԱԿ-ի տարածքի մաքրում, ՊՈԱԿ-ին մերծ տարածք և փողոց, ծառատունկ</t>
  </si>
  <si>
    <t>եկեղեցու  և խաչքարի մոտ մաքրման աշխատանքներ</t>
  </si>
  <si>
    <t xml:space="preserve"> «Հողմիկի  միջնակարգ դպրոց» </t>
  </si>
  <si>
    <t>բահեր,ավելներ,փոցխեր</t>
  </si>
  <si>
    <t>Արմենուհի Աղեկյան 093414203</t>
  </si>
  <si>
    <t>դպրոցի բակ</t>
  </si>
  <si>
    <t>դպրոցի տարածքի մաքրում</t>
  </si>
  <si>
    <t xml:space="preserve"> «Ողջիի Ղարիբ  Առուստամյանի անվան միջնակարգ դպրոց» </t>
  </si>
  <si>
    <t>Գոհար Աբրահամյան 077508282</t>
  </si>
  <si>
    <t>դպրոցի  շրջակայքը</t>
  </si>
  <si>
    <t>դպրոցի  շրջակայքի  մաքրում   և  ծառատունկ</t>
  </si>
  <si>
    <t xml:space="preserve"> «Գառնառիճի  միջնակարգ դպրոց» </t>
  </si>
  <si>
    <t>բահ,  փոցխ, դույլ</t>
  </si>
  <si>
    <t>Արուսյակ  Աբրահամյան  094010312</t>
  </si>
  <si>
    <t>դպրոցի  շրջակայքի  մաքրում  և  ծառատունկ</t>
  </si>
  <si>
    <t xml:space="preserve"> «Ալվարի  միջնակարգ դպրոց» </t>
  </si>
  <si>
    <t>բահ,  փոցխ</t>
  </si>
  <si>
    <t>Համբարյան  Ռուբիկ,  077712161</t>
  </si>
  <si>
    <t>Ջրաձորի միջնակարգ դպրոց, դպրոցամերձ տարածք,բակ, դպրոցի ճանապարհ</t>
  </si>
  <si>
    <t>Դպրոցամերձ տարածքի մաքրման աշխատանքներ, ծառատունկ,ճանապարհի մասնակի հարթեցում</t>
  </si>
  <si>
    <t>Գյուղի կիսավեր եկեղեցու մաքրման աշխատանքներ</t>
  </si>
  <si>
    <t xml:space="preserve"> «Ջրաձորի միջնակարգ դպրոց», Ամասիայի համայնքապետարան</t>
  </si>
  <si>
    <t>Բահ,ավել դույլ,</t>
  </si>
  <si>
    <t>Հ.Հարությունյան  093184305</t>
  </si>
  <si>
    <t>դպրոցի  տարածք ,</t>
  </si>
  <si>
    <t>ՊՈԱԿ-ի տարածքի մաքրում, ՊՈԱԿ-ին մերծ տարածքի և հուշարձանի տարածքի մաքրում</t>
  </si>
  <si>
    <t xml:space="preserve"> «Մեղրաշատի միջնակարգ դպրոց» </t>
  </si>
  <si>
    <t xml:space="preserve">ԴԱԿ Ա.Խաչատուրյան      077 95 14 99           դասղեկներ  տնտեսվար </t>
  </si>
  <si>
    <t>տարածքի մաքրում և ծառատունկ</t>
  </si>
  <si>
    <t xml:space="preserve"> «Արեգնադեմի միջնակարգ դպրոց» </t>
  </si>
  <si>
    <t>բահ, քլունգ</t>
  </si>
  <si>
    <t>Հասմիկ Սահակյան 094978328</t>
  </si>
  <si>
    <t>Դպրոցամերձ տարածք, բնակավայրով անցնող խճուղու հարակից տարածքներ</t>
  </si>
  <si>
    <t>ՊՈԱԿ-ին հատկացված շենքի մերձակա տարածքների մաքրում, ծառերի տնկում, խճուղու եզրային հատվածների մաքրում:</t>
  </si>
  <si>
    <t>պատմամշակութային տարածքներ չկան</t>
  </si>
  <si>
    <t xml:space="preserve"> «Աղվորիկի հիմնական դպրոց» </t>
  </si>
  <si>
    <t xml:space="preserve">բահեր, փոցխեր, </t>
  </si>
  <si>
    <t>Կ. Հովհաննիսյան՝ 094,69,65,70</t>
  </si>
  <si>
    <t xml:space="preserve"> «Ծաղկուտի միջնակարգ դպրոց» </t>
  </si>
  <si>
    <t>Վ․ Պողոսյան 094135661</t>
  </si>
  <si>
    <t>Բանդիվանիմ/դ/դպրոցի շրջակա տարածք</t>
  </si>
  <si>
    <t>ՊՈԱԿ-ի տարածքի մաքրում և ՊՈԱԿ-ի  սպորտ հրապարակի մաքրում</t>
  </si>
  <si>
    <t xml:space="preserve"> «Բանդիվանի  միջնակարգ դպրոց» </t>
  </si>
  <si>
    <t>բահ,երկաթյա փոցխ, աղբաթափիչ</t>
  </si>
  <si>
    <t>Վալերի Սարգսյան/հեռ.093 707682</t>
  </si>
  <si>
    <t xml:space="preserve"> տարածքի մաքրում, ՊՈԱԿ-ին մերծ տարածք և փողոցի մաքրում</t>
  </si>
  <si>
    <t xml:space="preserve">Ազգային պարկ </t>
  </si>
  <si>
    <t xml:space="preserve"> «Բերդաշենի միջնակարգ դպրոց» </t>
  </si>
  <si>
    <t xml:space="preserve">բահ,եղան,փոցխ </t>
  </si>
  <si>
    <t>Ա․Չափանյան 077518201</t>
  </si>
  <si>
    <t>«Արդենիսի հիմնական դպրոց»ՊՈԱԿ 800քմ</t>
  </si>
  <si>
    <t>«Արդենիսի հիմնական դպրոց» ՊՈԱԿ-ի տարածքի մաքրում և մերծակա տարածքը</t>
  </si>
  <si>
    <t xml:space="preserve"> «Արդենիսի հիմնական դպրոց» </t>
  </si>
  <si>
    <t>Գևորգ Կարապետյան 094871033</t>
  </si>
  <si>
    <t>ծառատունկ</t>
  </si>
  <si>
    <t xml:space="preserve"> «Գտաշենի միջնակարգ դպրոց» և համայնքի ներկայացուցիչներ</t>
  </si>
  <si>
    <t>Գ․ Պողոսյան 077059767</t>
  </si>
  <si>
    <t xml:space="preserve"> «Զորակերտի միջնակարգ դպրոց» </t>
  </si>
  <si>
    <t>Մովսիսյան  Գևորգ  098910919</t>
  </si>
  <si>
    <t xml:space="preserve"> «Շաղիկի հիմնական դպրոց» </t>
  </si>
  <si>
    <t>տնօրեն՝ Արման Ղուկասյան                     094-86-32-16</t>
  </si>
  <si>
    <t>առկա է</t>
  </si>
  <si>
    <t xml:space="preserve"> «Հովտունի տարրական դպրոց» </t>
  </si>
  <si>
    <t>բահ, ավել,փոցխ, պարկ, ձեռնոց</t>
  </si>
  <si>
    <t>տնօրենի պարտ. Կատ. Ա.Թանգամյան    093 22 37 64</t>
  </si>
  <si>
    <t xml:space="preserve">դպրոցի  շրջակայքի  մաքրում </t>
  </si>
  <si>
    <t xml:space="preserve"> «Զարիշատի հիմնական դպրոց» </t>
  </si>
  <si>
    <t>Շաղոյան  Ալվարդ   093626833</t>
  </si>
  <si>
    <t xml:space="preserve">Գյումրու թիվ 1 ա/դ Շինություն, հողամաս, փողոց </t>
  </si>
  <si>
    <t>Հողամասի մաքրում,հողի փխրեցում, փողոցի մաքրում , ծառատունկ</t>
  </si>
  <si>
    <t>Կումայրի արգելոցի շենք՝ Աճեմյան 40</t>
  </si>
  <si>
    <t>Գյումրու քաղաքապետսարան</t>
  </si>
  <si>
    <t>բահ,փոցխ, դույլ,ձեռնոց</t>
  </si>
  <si>
    <r>
      <t>Թադևոսյան Նաիրա   0</t>
    </r>
    <r>
      <rPr>
        <b/>
        <sz val="9"/>
        <rFont val="GHEA Grapalat"/>
        <family val="3"/>
      </rPr>
      <t>93649296</t>
    </r>
  </si>
  <si>
    <t>«Վ. Թեքեյանի անվ. Գյումրու № 2 ավագ դպրոց» ՊՈԱԿ /4036քմ</t>
  </si>
  <si>
    <t>ՀՀ ԿԳՄՍՆ «Վ. Թեքեյանի անվ. Գյումրու № 2 ավագ դպրոց» ՊՈԱԿ-ի տարածքի մաքրում և մերծակա տարածքի մաքրում:</t>
  </si>
  <si>
    <t>Պատմամշակութային և զբոսաշրջային վայրեր չկա</t>
  </si>
  <si>
    <t>ՊՈԱԿ</t>
  </si>
  <si>
    <t>բահ, փոցխ, դույլ,ավել, ձեռնոց</t>
  </si>
  <si>
    <t>Կարապետ Հունանյան /099824488</t>
  </si>
  <si>
    <t>&lt;&lt;Գյումրու համար 26 ավագ դպրոց&gt;&gt; ՊՈԱԿ</t>
  </si>
  <si>
    <t>Դպրոցի մերծակա տարածք</t>
  </si>
  <si>
    <t>բահ, փոցխ, խոտ հնձող սարք, դույլ</t>
  </si>
  <si>
    <t>Գագիկ Սեխպոսյան 077193180</t>
  </si>
  <si>
    <t>Գյումրու թիվ 37 ավագ դպրոց</t>
  </si>
  <si>
    <t xml:space="preserve">ՊՈԱԿ-ի տարածքի մաքրում </t>
  </si>
  <si>
    <t>Գյումրու թիվ 37 ավագ դպրոց  ՊՈԱԿ</t>
  </si>
  <si>
    <t>ԲԱՀ  ՓՈՑԽ  ԱՎԵԼ</t>
  </si>
  <si>
    <t>Հարությունյան Գևորգ   093323602</t>
  </si>
  <si>
    <t xml:space="preserve"> &lt;&lt;Գյումրու 
թիվ 45 միջնակարգ 
դպրոց&gt;&gt; ՊՈԱԿ</t>
  </si>
  <si>
    <t>տարածքի մաքրում</t>
  </si>
  <si>
    <t>ՀՀ ԿԳՄՍՆ &lt;&lt;Գյումրու 
թիվ 45 միջնակարգ 
դպրոց&gt;&gt; ՊՈԱԿ</t>
  </si>
  <si>
    <t>բեռնատար փոխադրող մեքենա</t>
  </si>
  <si>
    <t>փոցղ</t>
  </si>
  <si>
    <t>Անդրանիկ Ալեքսանյան
093550179</t>
  </si>
  <si>
    <t xml:space="preserve"> &lt;&lt;Ախուրյանի Ն. Աղբալյանի անվան ավագ դպրոց&gt;&gt; ՊՈԱԿ</t>
  </si>
  <si>
    <t>817,15 քմ. Խնձորի այգի և դեկորատիվ բուսականությամբ տարածք,  972,38 ֆուտբոլի դաշտ և դպրոցամերձ  տարածք, Քառօրյա պատերազմի  զոհերի հիշատակին նվիրված &lt;&lt;Հիշատակի այգու &gt;&gt;  համալում  նոր տնկիներով</t>
  </si>
  <si>
    <t>Քառօրյա պատերազմի հերոս  Աշոտ Շահբազյանի հուշարձանի  տարածքի մաքրում</t>
  </si>
  <si>
    <t xml:space="preserve">&lt;&lt;Ախուրյանի Ն. Աղբալյանի անվան ավագ դպրոց &gt;&gt;  ՊՈԱԿ,աշխատակիցներ, աշխորհուրդ,   ծնողխորհուրդ  </t>
  </si>
  <si>
    <t>Խոտհնձիչ սարք</t>
  </si>
  <si>
    <t xml:space="preserve"> ծառի մկրատ, հողի գործիքներ, </t>
  </si>
  <si>
    <t>Դպրոցի տնօրեն Գեղամ Պետրոսյան</t>
  </si>
  <si>
    <t>ՊՈԱԿ-ի տարածքի մաքրում,  հողածածկ</t>
  </si>
  <si>
    <t>ՀՀ ԿԳՄՍՆ «Գյումրու տնտեսագիտական վարժարան» ՊՈԱԿ                                           Հասցե ք.Գյումրի Վ.Սարգսյան-32                           Կիրովականյան-21</t>
  </si>
  <si>
    <t>բահ                  փոցխ</t>
  </si>
  <si>
    <t>Համազասպ Թագվորյան/Վ.Սարգսյան-32/ +37494894794   Արա Մակինսկի/Կիրովականյան-21/ +37493343108</t>
  </si>
  <si>
    <t>Թումանյան 85, 
ՇՊՀ ա/դ</t>
  </si>
  <si>
    <t>Ավագ դպրոցի տարածքի մաքրում, Վ. Յուզիխովիչի մերձհուշարձանային տարածքի մաքրում</t>
  </si>
  <si>
    <t>ՇՊՀ ա/դ-ի ուսուցչական, ծնողական և աշակերտական հանրույթ</t>
  </si>
  <si>
    <t xml:space="preserve">բահ, ավել, դույլ
</t>
  </si>
  <si>
    <t>Կարեն Դարբինյան
093626041</t>
  </si>
  <si>
    <t xml:space="preserve">ՀՀ ԿԳՄՍՆ «Գյումրու «Ֆոտոն» վարժարան» ՊՈԱԿ </t>
  </si>
  <si>
    <t xml:space="preserve"> «Գյումրու «Ֆոտոն» վարժարան» ՊՈԱԿ </t>
  </si>
  <si>
    <t>Մկրտչյան Հովհաննես հեռ. 055 25 81 60</t>
  </si>
  <si>
    <t xml:space="preserve">Գյումրի Ռեպինի 2 </t>
  </si>
  <si>
    <t>ՀՀ ԿԳՄՍՆ Գյումրու Ակադեմիական վարժարան</t>
  </si>
  <si>
    <t>բահ, ավել,փոցղ,</t>
  </si>
  <si>
    <t>Ալվանջյան Գագիկ 077146404</t>
  </si>
  <si>
    <t>մարզադպրոցի բակը</t>
  </si>
  <si>
    <t>ՊՈԱԿ-ի մերծ տարածք և փողոց</t>
  </si>
  <si>
    <t>Գյումրու ՄԲՎԴ  ՊՈԱԿ</t>
  </si>
  <si>
    <t>Խաչատուր Վարդանյան 093867100</t>
  </si>
  <si>
    <t>Դպրոցը իր հարակից տարածքով</t>
  </si>
  <si>
    <t>ՊՈԱԿ-ին մերծ տարածք և փողոց,</t>
  </si>
  <si>
    <t>Ամասիայի մանկական արվեստի դպրոց ՊՈԱԿ</t>
  </si>
  <si>
    <t>Բահ, փոցղ, սղոց, Էտելու մկրատ, ավել</t>
  </si>
  <si>
    <t>Արայիկ Գրիգորյան 093713645</t>
  </si>
  <si>
    <t>Հաղթանակի 47</t>
  </si>
  <si>
    <t xml:space="preserve"> ՊՈԱԿ-ի տարածքի մաքրում,  և բարեկարգում</t>
  </si>
  <si>
    <t xml:space="preserve"> ՊՈԱԿ-ի տարածքի մաքրում և բարեկարգում</t>
  </si>
  <si>
    <t>..Գյումրու ժողովրդական ճարտարապետության և քաղաքային կենցաղի թանգարան,,ՊՈԱԿ</t>
  </si>
  <si>
    <t>Խոտհնձիչ, փոցխ,ավել, բահ</t>
  </si>
  <si>
    <t>Հարությունյան Սոնյա 077434600</t>
  </si>
  <si>
    <t>Շիրակի երկրագիտական թանգարանի տարածքի մաքրում</t>
  </si>
  <si>
    <t>Շիրակի երկրագիտական թանգարան ՊՈԱԿ</t>
  </si>
  <si>
    <t>Բոյաջյան Արտաշես 098665404</t>
  </si>
  <si>
    <t>Գյումրի Հայորդաց տուն ներքին բակ Օզանյան 1</t>
  </si>
  <si>
    <t>Տարածքի մաքրում, մեծ տարածք և հարակից փողոց</t>
  </si>
  <si>
    <t>Գյումրու սիմֆոնիկ նվագախումբ ՊՈԱԿ</t>
  </si>
  <si>
    <t xml:space="preserve">ավել </t>
  </si>
  <si>
    <t>Սոնա Հովհաննիսյան.                 093 90 98 98</t>
  </si>
  <si>
    <t>Խրիմյան Հայրիկ 19-ի հարակից տարածք</t>
  </si>
  <si>
    <t>«Գյումրու ժող. Գործիքների նվագախումբ» ՊՈԱԿ-ի հարակից տարածքի մաքրում</t>
  </si>
  <si>
    <t>«Գյումրու ժող. Գործիքների նվագախումբ» ՊՈԱԿ</t>
  </si>
  <si>
    <t>Մուրադ Մալխասյան  091-20-13-02</t>
  </si>
  <si>
    <r>
      <t>«Գյումրու բժշկական կենտրոն</t>
    </r>
    <r>
      <rPr>
        <sz val="10"/>
        <color theme="1"/>
        <rFont val="Courier New"/>
        <family val="3"/>
        <charset val="204"/>
      </rPr>
      <t>»</t>
    </r>
    <r>
      <rPr>
        <sz val="10"/>
        <color theme="1"/>
        <rFont val="GHEA Grapalat"/>
        <family val="3"/>
      </rPr>
      <t xml:space="preserve"> ՓԲԸ</t>
    </r>
  </si>
  <si>
    <t>բեռնատար մեքենա աղբահանության համար</t>
  </si>
  <si>
    <t>փոցխ 
ավել
բահ
պարկ
ձեռնոց</t>
  </si>
  <si>
    <t>&lt;&lt;Գյումրու բժշկական կենտրոն&gt;&gt; ՓԲԸ տնտեսվար՝ Ժորա Խաչատրյան (098858069)</t>
  </si>
  <si>
    <t>«Գյումրու մոր ու մանկան ավստրիական հիվանդանոց» ՓԲԸ</t>
  </si>
  <si>
    <t>Էլեկտրական խոտհնձիչ</t>
  </si>
  <si>
    <t>բահ                              փոցխ                               ավել գոգաթիակով</t>
  </si>
  <si>
    <t>Կարեն Ասատրյան</t>
  </si>
  <si>
    <t>«Գյումրու հոգեկան առողջության կենտրոն» ՓԲԸ</t>
  </si>
  <si>
    <t>բահ, փոցխ, ավել, ցախավել</t>
  </si>
  <si>
    <t>Տնտեսվար՝ Վ.Գրիգորյան</t>
  </si>
  <si>
    <t>«Գյումրու թիվ 1 պոլիկլինիկա» ՓԲԸ</t>
  </si>
  <si>
    <t>ավել,բահ, փոցխ</t>
  </si>
  <si>
    <t>տնօրեն</t>
  </si>
  <si>
    <r>
      <t>«Գյումրու Ն.Ա</t>
    </r>
    <r>
      <rPr>
        <sz val="10"/>
        <color theme="1"/>
        <rFont val="MS Mincho"/>
        <family val="3"/>
        <charset val="204"/>
      </rPr>
      <t>․</t>
    </r>
    <r>
      <rPr>
        <sz val="10"/>
        <color theme="1"/>
        <rFont val="GHEA Grapalat"/>
        <family val="3"/>
      </rPr>
      <t>Մելիքյանի անվան թիվ 2 պոլիկլինիկա» ՓԲԸ</t>
    </r>
  </si>
  <si>
    <t xml:space="preserve">բահ                  ավել               սավոկ                 դույլ                     փոցխ                     տելեշկա             </t>
  </si>
  <si>
    <t>տնտեսվար Աշոտ Աթանյան</t>
  </si>
  <si>
    <t>«Գյումրու Վ.Աբաջյանի անվան ընտանեկան բժշկության կենտրոն» ՓԲԸ</t>
  </si>
  <si>
    <t xml:space="preserve">Աղբատար մեքենա </t>
  </si>
  <si>
    <t xml:space="preserve">փոցխ,բահ, ցախավել </t>
  </si>
  <si>
    <t xml:space="preserve">Անահիտ Կիրակոսյան </t>
  </si>
  <si>
    <t>«Գյումրու Սուրբ Գրիգոր Նարեկացու անվան պոլիկլինիկա» ՓԲԸ</t>
  </si>
  <si>
    <t>փոցխ, բահ, սղոց, ավել , պարկ</t>
  </si>
  <si>
    <t xml:space="preserve">Տիգրան Նորիկյան </t>
  </si>
  <si>
    <t>«Գյումրու Էնրիկո Մատտեի անվան պոլիկլինիկա» ՓԲԸ</t>
  </si>
  <si>
    <t>Բեռնատար</t>
  </si>
  <si>
    <t>Գյուղատնտեսական գործիքներ</t>
  </si>
  <si>
    <t>Տարոն Մխիթարյան</t>
  </si>
  <si>
    <t>Հայաստանի Հանրապետության Շիրակի մարզի «Բեռլին պոլիկլինիկա» ՓԲԸ</t>
  </si>
  <si>
    <t>Ա.Վարդանյան</t>
  </si>
  <si>
    <t>« Գյումրու շտապ բուժական օգնության կայան» ՓԲԸ</t>
  </si>
  <si>
    <t>էլեկտրական խոտհունձ</t>
  </si>
  <si>
    <t>Մանուկյան Արթուր</t>
  </si>
  <si>
    <t>«Ախուրյանի բժշկական կենտրոն» ՓԲԸ</t>
  </si>
  <si>
    <t>Զ. Մանուկյան</t>
  </si>
  <si>
    <t>«Ազատանի բժշկական ամբուլատորիա» ՊՈԱԿ</t>
  </si>
  <si>
    <t>բահ  փոցխ</t>
  </si>
  <si>
    <t>Լուսյա Ենգոյան</t>
  </si>
  <si>
    <t>«Մայիսյանի բժշկական ամբուլատորիա» ՊՈԱԿ</t>
  </si>
  <si>
    <t>բահ,քլունգփոցխ</t>
  </si>
  <si>
    <t>տնօրենի պաշտ,՝Ռ. Հակոբյան</t>
  </si>
  <si>
    <t>«Ջաջուռի բժշկական ամբուլատորիա» ՊՈԱԿ</t>
  </si>
  <si>
    <t>Գասպարյան Դավիթ</t>
  </si>
  <si>
    <t>«Ախուրիկի  բժշկական ամբուլատորիա» ՊՈԱԿ</t>
  </si>
  <si>
    <t>Մադոյան Գ.</t>
  </si>
  <si>
    <t>«Մարմաշենի բժշկական ամբուլատորիա» ՊՈԱԿ</t>
  </si>
  <si>
    <t>Արմինե Գևորգյան</t>
  </si>
  <si>
    <t>«Մարալիկի առողջության կենտրոն» ՓԲԸ</t>
  </si>
  <si>
    <t>աղբահանության մեքենա</t>
  </si>
  <si>
    <t>բահ, փոցխ, ծառահատման մկրատներ, ավելներ</t>
  </si>
  <si>
    <t>Անուշ Հովսեփյան</t>
  </si>
  <si>
    <t>«Սառնաղբյուրի առողջության կենտրոն» ՊՈԱԿ</t>
  </si>
  <si>
    <t>բահեր, փոցխեր</t>
  </si>
  <si>
    <t>Ռուզաննա Արշակյան</t>
  </si>
  <si>
    <t>«Աղինի առողջության կենտրոն» ՊՈԱԿ</t>
  </si>
  <si>
    <t>«Անիպեմզայի առողջության կենտրոն» ՊՈԱԿ</t>
  </si>
  <si>
    <t>աղբը հավաքող մեքենա</t>
  </si>
  <si>
    <t xml:space="preserve">բահ, ավել ,փոցխ </t>
  </si>
  <si>
    <t>Նարինե Մկրտչյան</t>
  </si>
  <si>
    <t>«Արթիկի բժշկական կենտրոն» ՓԲԸ</t>
  </si>
  <si>
    <t>բեռն.մեքենա</t>
  </si>
  <si>
    <t>բահ,մկրատ,սղոց,ավել,դույլ,փոցխ</t>
  </si>
  <si>
    <t>Սամվել Նահապետյան</t>
  </si>
  <si>
    <t>«Արթիկի մոր ու մանկան առողջության պահպանման կենտրոն»ՓԲԸ</t>
  </si>
  <si>
    <t>բահ, ցախավել, փոցխ, սայլակ</t>
  </si>
  <si>
    <t>տնտեսվար</t>
  </si>
  <si>
    <t>«Հոռոմի բժշկական ամբուլատորիա» ՊՈԱԿ</t>
  </si>
  <si>
    <t xml:space="preserve">բահ, փոցխ, ավել, դույլ, սայլակ </t>
  </si>
  <si>
    <t>Տնօրեն  Ս. Սարգսյան</t>
  </si>
  <si>
    <t xml:space="preserve">«Մեծ Մանթաշի առողջության կենտրոն» ՊՈԱԿ </t>
  </si>
  <si>
    <t xml:space="preserve">Աստղիկ Մարգարյան </t>
  </si>
  <si>
    <t>«Փանիկի  առողջության կենտրոն» ՊՈԱԿ</t>
  </si>
  <si>
    <t xml:space="preserve">ցախավել փոցխ   բահ     դույլ     սայլակ     </t>
  </si>
  <si>
    <t>տնօրեն՝ Ա.Սերոբյան</t>
  </si>
  <si>
    <r>
      <t>«</t>
    </r>
    <r>
      <rPr>
        <sz val="10"/>
        <color theme="1"/>
        <rFont val="GHEA Grapalat"/>
        <family val="3"/>
      </rPr>
      <t>Պեմզաշենի  առողջության կենտրոն» ՊՈԱԿ</t>
    </r>
  </si>
  <si>
    <t>փոցխ,բահ</t>
  </si>
  <si>
    <t>Վարդուհի Խաչատրյան</t>
  </si>
  <si>
    <t>«Ամասիայի առողջության կենտրոն» ՓԲԸ</t>
  </si>
  <si>
    <t>Աղբահանման մեքենա</t>
  </si>
  <si>
    <t>1. Բահ       2. Ավել      3. Ցախավել 4. Փոցխ</t>
  </si>
  <si>
    <t>Արտակ Հովհաննիսյան</t>
  </si>
  <si>
    <t xml:space="preserve"> Գյումրի</t>
  </si>
  <si>
    <t xml:space="preserve"> Ախուրյան </t>
  </si>
  <si>
    <t xml:space="preserve"> Արթիկ</t>
  </si>
  <si>
    <t xml:space="preserve">Անի </t>
  </si>
  <si>
    <t>Ջաջուռ</t>
  </si>
  <si>
    <t>Հացիկ</t>
  </si>
  <si>
    <t>Կարմրավան</t>
  </si>
  <si>
    <t>Աղվորիկ</t>
  </si>
  <si>
    <t>Զորակերտ</t>
  </si>
  <si>
    <t>Շաղիկ</t>
  </si>
  <si>
    <t>Կառնուտի ջրամբար</t>
  </si>
  <si>
    <t>«Շիրակ» ՋՕԸ</t>
  </si>
  <si>
    <t>Մկրտչյան Վանիկ</t>
  </si>
  <si>
    <t>Վարդաքարի ջրամբար</t>
  </si>
  <si>
    <t>Մելիքսեթյան Սևակ</t>
  </si>
  <si>
    <t>Սառնաղբյուրի ջրամբար</t>
  </si>
  <si>
    <t>Մադաթյան Ստեփան</t>
  </si>
  <si>
    <t>Մեղրաշենի Ջ/Կ</t>
  </si>
  <si>
    <t>Ասատրյան Սերյան</t>
  </si>
  <si>
    <t>Բենիամին 1 Ջ/Կ</t>
  </si>
  <si>
    <t>Աբրահամյան Սամվել</t>
  </si>
  <si>
    <t>«Շիրակ» ՋՕԸ-ի տարածք</t>
  </si>
  <si>
    <t>Էքսկավատոր</t>
  </si>
  <si>
    <t>Նահապետյան Մանվել</t>
  </si>
  <si>
    <t>«Գյումրիի սելեկցիոն կայան» ՓԲԸ տարածք</t>
  </si>
  <si>
    <t>«Գյումրիի սելեկցիոն կայան» ՓԲԸ</t>
  </si>
  <si>
    <t>Մարտիրոսյան Դավիթ</t>
  </si>
  <si>
    <t xml:space="preserve">փողոցների մաքրում, եկեղեցիների տարածքների (այդ թվում` Սառանղբյուրի եկեղեցու գմբեթի բուսածածկույթի մաքրում) , աղբյուր-հուշարձանի, հայրենական պատերազմի և Ղարաբաղյան պատերազմի զոհերի հուշահամալիրի  տարածքի մաքրում, Սառնաղբյուրի 1918թ․ հերոսամարտի հուշահամալիրի և Կարմիր վանքի  տարածքի մաքրում </t>
  </si>
  <si>
    <t>Վարչական նստավայր, բնակավայրի փողոցների և հարակից տարածքների, դպրոցի և առևտրային օբյեկտների, գերեզմանատան, ԱԳԼՃԿ-ի, հուշարձանների և &lt;&lt;Մարմաշեն&gt;&gt; վանական համալիրի տարածքների սանիտարական մաքրում  (այդ թվում`  վանական համալիրի գմբեթների բուսածածկույթի մաքրում)</t>
  </si>
  <si>
    <t>Վարչական նստավայրի, բնակավայրի փողոցների և հարակից տարածքների, դպրոցի և առևտրային օբյեկտների, Մեծ Եղեռնի հուշակոթողի (ԿԱՄՔ հուշակոթող) տարածքների սանիտարական մաքրում:</t>
  </si>
  <si>
    <t>Ի Սարուխանյան 09966776</t>
  </si>
  <si>
    <t>ԸՆԴԱՄԵՆԸ</t>
  </si>
  <si>
    <t xml:space="preserve">Միջոցառմանը մասնակցածների թիվը </t>
  </si>
  <si>
    <t xml:space="preserve">ՏԵՂԵԿԱՆՔ 
2022 թվականի ապրիլի 30-ին ՀՀ Շիրակի մարզի տարածքում անցկացված համապետական շաբաթօրյակի կազմակերպման սխեմաների/ աշխատանքային պլանի վերաբերյալ </t>
  </si>
  <si>
    <t>Միջոցառման ժամանակ կիրառված տեխնիկան և գործիքները</t>
  </si>
  <si>
    <t>Շաբաթօրյակին մասնակցել են նաև պետական կառավարման մարմինների Շիրակի մարզի ստորաբաժանումները</t>
  </si>
</sst>
</file>

<file path=xl/styles.xml><?xml version="1.0" encoding="utf-8"?>
<styleSheet xmlns="http://schemas.openxmlformats.org/spreadsheetml/2006/main">
  <fonts count="20">
    <font>
      <sz val="11"/>
      <color theme="1"/>
      <name val="Calibri"/>
      <family val="2"/>
      <charset val="204"/>
      <scheme val="minor"/>
    </font>
    <font>
      <b/>
      <sz val="12"/>
      <name val="GHEA Grapalat"/>
      <family val="3"/>
    </font>
    <font>
      <sz val="10"/>
      <name val="GHEA Grapalat"/>
      <family val="3"/>
    </font>
    <font>
      <b/>
      <sz val="10"/>
      <name val="GHEA Grapalat"/>
      <family val="3"/>
    </font>
    <font>
      <sz val="10"/>
      <color theme="1"/>
      <name val="GHEA Grapalat"/>
      <family val="3"/>
    </font>
    <font>
      <sz val="10"/>
      <name val="Arial"/>
      <family val="2"/>
    </font>
    <font>
      <sz val="11"/>
      <color theme="1"/>
      <name val="GHEA Grapalat"/>
      <family val="3"/>
    </font>
    <font>
      <sz val="10"/>
      <color rgb="FF000000"/>
      <name val="GHEA Grapalat"/>
      <family val="3"/>
    </font>
    <font>
      <b/>
      <sz val="9"/>
      <name val="GHEA Grapalat"/>
      <family val="3"/>
    </font>
    <font>
      <sz val="9"/>
      <name val="GHEA Grapalat"/>
      <family val="3"/>
    </font>
    <font>
      <sz val="9"/>
      <color theme="1"/>
      <name val="GHEA Grapalat"/>
      <family val="3"/>
    </font>
    <font>
      <sz val="9"/>
      <name val="Calibri"/>
      <family val="2"/>
      <charset val="204"/>
      <scheme val="minor"/>
    </font>
    <font>
      <b/>
      <sz val="9"/>
      <name val="Calibri"/>
      <family val="2"/>
      <charset val="204"/>
      <scheme val="minor"/>
    </font>
    <font>
      <sz val="9"/>
      <color indexed="8"/>
      <name val="GHEA Grapalat"/>
      <family val="3"/>
    </font>
    <font>
      <b/>
      <sz val="9"/>
      <color theme="1"/>
      <name val="GHEA Grapalat"/>
      <family val="3"/>
    </font>
    <font>
      <sz val="10"/>
      <color theme="1"/>
      <name val="Courier New"/>
      <family val="3"/>
      <charset val="204"/>
    </font>
    <font>
      <sz val="10"/>
      <color theme="1"/>
      <name val="MS Mincho"/>
      <family val="3"/>
      <charset val="204"/>
    </font>
    <font>
      <sz val="8"/>
      <name val="GHEA Grapalat"/>
      <family val="3"/>
    </font>
    <font>
      <b/>
      <sz val="11"/>
      <name val="GHEA Grapalat"/>
      <family val="3"/>
    </font>
    <font>
      <sz val="12"/>
      <name val="GHEA Grapalat"/>
      <family val="3"/>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00B05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cellStyleXfs>
  <cellXfs count="60">
    <xf numFmtId="0" fontId="0" fillId="0" borderId="0" xfId="0"/>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3" borderId="0" xfId="0" applyFont="1" applyFill="1" applyAlignment="1">
      <alignment horizontal="center" vertical="center" wrapText="1"/>
    </xf>
    <xf numFmtId="0" fontId="3" fillId="0" borderId="2" xfId="0" applyFont="1" applyFill="1" applyBorder="1" applyAlignment="1" applyProtection="1">
      <alignment horizontal="center" vertical="center" wrapText="1"/>
      <protection locked="0"/>
    </xf>
    <xf numFmtId="1"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10" fillId="0" borderId="2" xfId="0" quotePrefix="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8" fillId="0" borderId="2"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49" fontId="9" fillId="0" borderId="2" xfId="1"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xf>
    <xf numFmtId="0" fontId="19" fillId="4" borderId="0" xfId="0" applyFont="1" applyFill="1" applyAlignment="1">
      <alignment horizontal="left" vertical="center" wrapText="1"/>
    </xf>
    <xf numFmtId="0" fontId="3" fillId="0" borderId="2" xfId="0" applyFont="1" applyFill="1" applyBorder="1" applyAlignment="1" applyProtection="1">
      <alignment horizontal="center" vertical="center" wrapText="1"/>
      <protection locked="0"/>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2" xfId="0" applyFont="1" applyFill="1" applyBorder="1" applyAlignment="1">
      <alignment horizontal="left" vertical="center"/>
    </xf>
    <xf numFmtId="1" fontId="2" fillId="0" borderId="2" xfId="0" applyNumberFormat="1" applyFont="1" applyFill="1" applyBorder="1" applyAlignment="1">
      <alignment horizontal="center" vertical="center" wrapText="1"/>
    </xf>
    <xf numFmtId="1" fontId="18" fillId="0" borderId="5" xfId="0" applyNumberFormat="1" applyFont="1" applyFill="1" applyBorder="1" applyAlignment="1">
      <alignment horizontal="center" vertical="center" wrapText="1"/>
    </xf>
    <xf numFmtId="0" fontId="18"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5" xfId="0" applyFont="1" applyFill="1" applyBorder="1" applyAlignment="1">
      <alignment horizontal="center" vertical="center" wrapText="1"/>
    </xf>
  </cellXfs>
  <cellStyles count="2">
    <cellStyle name="Normal" xfId="0" builtinId="0"/>
    <cellStyle name="Обычный_Лис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438150</xdr:colOff>
      <xdr:row>153</xdr:row>
      <xdr:rowOff>495300</xdr:rowOff>
    </xdr:from>
    <xdr:to>
      <xdr:col>5</xdr:col>
      <xdr:colOff>847725</xdr:colOff>
      <xdr:row>153</xdr:row>
      <xdr:rowOff>495300</xdr:rowOff>
    </xdr:to>
    <xdr:cxnSp macro="">
      <xdr:nvCxnSpPr>
        <xdr:cNvPr id="5" name="Прямая соединительная линия 1"/>
        <xdr:cNvCxnSpPr/>
      </xdr:nvCxnSpPr>
      <xdr:spPr>
        <a:xfrm>
          <a:off x="5305425" y="11287125"/>
          <a:ext cx="409575"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247650</xdr:colOff>
      <xdr:row>153</xdr:row>
      <xdr:rowOff>495300</xdr:rowOff>
    </xdr:from>
    <xdr:to>
      <xdr:col>12</xdr:col>
      <xdr:colOff>657225</xdr:colOff>
      <xdr:row>153</xdr:row>
      <xdr:rowOff>495300</xdr:rowOff>
    </xdr:to>
    <xdr:cxnSp macro="">
      <xdr:nvCxnSpPr>
        <xdr:cNvPr id="6" name="Прямая соединительная линия 2"/>
        <xdr:cNvCxnSpPr/>
      </xdr:nvCxnSpPr>
      <xdr:spPr>
        <a:xfrm>
          <a:off x="15049500" y="11287125"/>
          <a:ext cx="409575"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346"/>
  <sheetViews>
    <sheetView tabSelected="1" zoomScale="70" zoomScaleNormal="70" workbookViewId="0">
      <selection activeCell="E4" sqref="E4:E5"/>
    </sheetView>
  </sheetViews>
  <sheetFormatPr defaultRowHeight="13.5"/>
  <cols>
    <col min="1" max="1" width="4" style="2" customWidth="1"/>
    <col min="2" max="2" width="16.85546875" style="2" customWidth="1"/>
    <col min="3" max="3" width="19.7109375" style="2" customWidth="1"/>
    <col min="4" max="4" width="34.42578125" style="2" customWidth="1"/>
    <col min="5" max="5" width="27.5703125" style="2" customWidth="1"/>
    <col min="6" max="10" width="23.7109375" style="2" customWidth="1"/>
    <col min="11" max="11" width="19.28515625" style="12" customWidth="1"/>
    <col min="12" max="12" width="18.85546875" style="12" customWidth="1"/>
    <col min="13" max="13" width="16.5703125" style="2" customWidth="1"/>
    <col min="14" max="14" width="16.5703125" style="12" customWidth="1"/>
    <col min="15" max="15" width="16.5703125" style="2" customWidth="1"/>
    <col min="16" max="16" width="16.5703125" style="12" customWidth="1"/>
    <col min="17" max="18" width="23.7109375" style="12" customWidth="1"/>
    <col min="19" max="19" width="23.7109375" style="1" customWidth="1"/>
    <col min="20" max="258" width="9.140625" style="1"/>
    <col min="259" max="259" width="7.7109375" style="1" customWidth="1"/>
    <col min="260" max="260" width="15.140625" style="1" customWidth="1"/>
    <col min="261" max="261" width="12.85546875" style="1" customWidth="1"/>
    <col min="262" max="262" width="13.28515625" style="1" customWidth="1"/>
    <col min="263" max="263" width="23" style="1" customWidth="1"/>
    <col min="264" max="264" width="13.42578125" style="1" customWidth="1"/>
    <col min="265" max="265" width="14.5703125" style="1" customWidth="1"/>
    <col min="266" max="266" width="18.140625" style="1" customWidth="1"/>
    <col min="267" max="267" width="30.5703125" style="1" customWidth="1"/>
    <col min="268" max="268" width="23.7109375" style="1" customWidth="1"/>
    <col min="269" max="269" width="17.28515625" style="1" customWidth="1"/>
    <col min="270" max="270" width="18.28515625" style="1" customWidth="1"/>
    <col min="271" max="271" width="18.7109375" style="1" customWidth="1"/>
    <col min="272" max="272" width="13.28515625" style="1" customWidth="1"/>
    <col min="273" max="273" width="15.140625" style="1" customWidth="1"/>
    <col min="274" max="514" width="9.140625" style="1"/>
    <col min="515" max="515" width="7.7109375" style="1" customWidth="1"/>
    <col min="516" max="516" width="15.140625" style="1" customWidth="1"/>
    <col min="517" max="517" width="12.85546875" style="1" customWidth="1"/>
    <col min="518" max="518" width="13.28515625" style="1" customWidth="1"/>
    <col min="519" max="519" width="23" style="1" customWidth="1"/>
    <col min="520" max="520" width="13.42578125" style="1" customWidth="1"/>
    <col min="521" max="521" width="14.5703125" style="1" customWidth="1"/>
    <col min="522" max="522" width="18.140625" style="1" customWidth="1"/>
    <col min="523" max="523" width="30.5703125" style="1" customWidth="1"/>
    <col min="524" max="524" width="23.7109375" style="1" customWidth="1"/>
    <col min="525" max="525" width="17.28515625" style="1" customWidth="1"/>
    <col min="526" max="526" width="18.28515625" style="1" customWidth="1"/>
    <col min="527" max="527" width="18.7109375" style="1" customWidth="1"/>
    <col min="528" max="528" width="13.28515625" style="1" customWidth="1"/>
    <col min="529" max="529" width="15.140625" style="1" customWidth="1"/>
    <col min="530" max="770" width="9.140625" style="1"/>
    <col min="771" max="771" width="7.7109375" style="1" customWidth="1"/>
    <col min="772" max="772" width="15.140625" style="1" customWidth="1"/>
    <col min="773" max="773" width="12.85546875" style="1" customWidth="1"/>
    <col min="774" max="774" width="13.28515625" style="1" customWidth="1"/>
    <col min="775" max="775" width="23" style="1" customWidth="1"/>
    <col min="776" max="776" width="13.42578125" style="1" customWidth="1"/>
    <col min="777" max="777" width="14.5703125" style="1" customWidth="1"/>
    <col min="778" max="778" width="18.140625" style="1" customWidth="1"/>
    <col min="779" max="779" width="30.5703125" style="1" customWidth="1"/>
    <col min="780" max="780" width="23.7109375" style="1" customWidth="1"/>
    <col min="781" max="781" width="17.28515625" style="1" customWidth="1"/>
    <col min="782" max="782" width="18.28515625" style="1" customWidth="1"/>
    <col min="783" max="783" width="18.7109375" style="1" customWidth="1"/>
    <col min="784" max="784" width="13.28515625" style="1" customWidth="1"/>
    <col min="785" max="785" width="15.140625" style="1" customWidth="1"/>
    <col min="786" max="1026" width="9.140625" style="1"/>
    <col min="1027" max="1027" width="7.7109375" style="1" customWidth="1"/>
    <col min="1028" max="1028" width="15.140625" style="1" customWidth="1"/>
    <col min="1029" max="1029" width="12.85546875" style="1" customWidth="1"/>
    <col min="1030" max="1030" width="13.28515625" style="1" customWidth="1"/>
    <col min="1031" max="1031" width="23" style="1" customWidth="1"/>
    <col min="1032" max="1032" width="13.42578125" style="1" customWidth="1"/>
    <col min="1033" max="1033" width="14.5703125" style="1" customWidth="1"/>
    <col min="1034" max="1034" width="18.140625" style="1" customWidth="1"/>
    <col min="1035" max="1035" width="30.5703125" style="1" customWidth="1"/>
    <col min="1036" max="1036" width="23.7109375" style="1" customWidth="1"/>
    <col min="1037" max="1037" width="17.28515625" style="1" customWidth="1"/>
    <col min="1038" max="1038" width="18.28515625" style="1" customWidth="1"/>
    <col min="1039" max="1039" width="18.7109375" style="1" customWidth="1"/>
    <col min="1040" max="1040" width="13.28515625" style="1" customWidth="1"/>
    <col min="1041" max="1041" width="15.140625" style="1" customWidth="1"/>
    <col min="1042" max="1282" width="9.140625" style="1"/>
    <col min="1283" max="1283" width="7.7109375" style="1" customWidth="1"/>
    <col min="1284" max="1284" width="15.140625" style="1" customWidth="1"/>
    <col min="1285" max="1285" width="12.85546875" style="1" customWidth="1"/>
    <col min="1286" max="1286" width="13.28515625" style="1" customWidth="1"/>
    <col min="1287" max="1287" width="23" style="1" customWidth="1"/>
    <col min="1288" max="1288" width="13.42578125" style="1" customWidth="1"/>
    <col min="1289" max="1289" width="14.5703125" style="1" customWidth="1"/>
    <col min="1290" max="1290" width="18.140625" style="1" customWidth="1"/>
    <col min="1291" max="1291" width="30.5703125" style="1" customWidth="1"/>
    <col min="1292" max="1292" width="23.7109375" style="1" customWidth="1"/>
    <col min="1293" max="1293" width="17.28515625" style="1" customWidth="1"/>
    <col min="1294" max="1294" width="18.28515625" style="1" customWidth="1"/>
    <col min="1295" max="1295" width="18.7109375" style="1" customWidth="1"/>
    <col min="1296" max="1296" width="13.28515625" style="1" customWidth="1"/>
    <col min="1297" max="1297" width="15.140625" style="1" customWidth="1"/>
    <col min="1298" max="1538" width="9.140625" style="1"/>
    <col min="1539" max="1539" width="7.7109375" style="1" customWidth="1"/>
    <col min="1540" max="1540" width="15.140625" style="1" customWidth="1"/>
    <col min="1541" max="1541" width="12.85546875" style="1" customWidth="1"/>
    <col min="1542" max="1542" width="13.28515625" style="1" customWidth="1"/>
    <col min="1543" max="1543" width="23" style="1" customWidth="1"/>
    <col min="1544" max="1544" width="13.42578125" style="1" customWidth="1"/>
    <col min="1545" max="1545" width="14.5703125" style="1" customWidth="1"/>
    <col min="1546" max="1546" width="18.140625" style="1" customWidth="1"/>
    <col min="1547" max="1547" width="30.5703125" style="1" customWidth="1"/>
    <col min="1548" max="1548" width="23.7109375" style="1" customWidth="1"/>
    <col min="1549" max="1549" width="17.28515625" style="1" customWidth="1"/>
    <col min="1550" max="1550" width="18.28515625" style="1" customWidth="1"/>
    <col min="1551" max="1551" width="18.7109375" style="1" customWidth="1"/>
    <col min="1552" max="1552" width="13.28515625" style="1" customWidth="1"/>
    <col min="1553" max="1553" width="15.140625" style="1" customWidth="1"/>
    <col min="1554" max="1794" width="9.140625" style="1"/>
    <col min="1795" max="1795" width="7.7109375" style="1" customWidth="1"/>
    <col min="1796" max="1796" width="15.140625" style="1" customWidth="1"/>
    <col min="1797" max="1797" width="12.85546875" style="1" customWidth="1"/>
    <col min="1798" max="1798" width="13.28515625" style="1" customWidth="1"/>
    <col min="1799" max="1799" width="23" style="1" customWidth="1"/>
    <col min="1800" max="1800" width="13.42578125" style="1" customWidth="1"/>
    <col min="1801" max="1801" width="14.5703125" style="1" customWidth="1"/>
    <col min="1802" max="1802" width="18.140625" style="1" customWidth="1"/>
    <col min="1803" max="1803" width="30.5703125" style="1" customWidth="1"/>
    <col min="1804" max="1804" width="23.7109375" style="1" customWidth="1"/>
    <col min="1805" max="1805" width="17.28515625" style="1" customWidth="1"/>
    <col min="1806" max="1806" width="18.28515625" style="1" customWidth="1"/>
    <col min="1807" max="1807" width="18.7109375" style="1" customWidth="1"/>
    <col min="1808" max="1808" width="13.28515625" style="1" customWidth="1"/>
    <col min="1809" max="1809" width="15.140625" style="1" customWidth="1"/>
    <col min="1810" max="2050" width="9.140625" style="1"/>
    <col min="2051" max="2051" width="7.7109375" style="1" customWidth="1"/>
    <col min="2052" max="2052" width="15.140625" style="1" customWidth="1"/>
    <col min="2053" max="2053" width="12.85546875" style="1" customWidth="1"/>
    <col min="2054" max="2054" width="13.28515625" style="1" customWidth="1"/>
    <col min="2055" max="2055" width="23" style="1" customWidth="1"/>
    <col min="2056" max="2056" width="13.42578125" style="1" customWidth="1"/>
    <col min="2057" max="2057" width="14.5703125" style="1" customWidth="1"/>
    <col min="2058" max="2058" width="18.140625" style="1" customWidth="1"/>
    <col min="2059" max="2059" width="30.5703125" style="1" customWidth="1"/>
    <col min="2060" max="2060" width="23.7109375" style="1" customWidth="1"/>
    <col min="2061" max="2061" width="17.28515625" style="1" customWidth="1"/>
    <col min="2062" max="2062" width="18.28515625" style="1" customWidth="1"/>
    <col min="2063" max="2063" width="18.7109375" style="1" customWidth="1"/>
    <col min="2064" max="2064" width="13.28515625" style="1" customWidth="1"/>
    <col min="2065" max="2065" width="15.140625" style="1" customWidth="1"/>
    <col min="2066" max="2306" width="9.140625" style="1"/>
    <col min="2307" max="2307" width="7.7109375" style="1" customWidth="1"/>
    <col min="2308" max="2308" width="15.140625" style="1" customWidth="1"/>
    <col min="2309" max="2309" width="12.85546875" style="1" customWidth="1"/>
    <col min="2310" max="2310" width="13.28515625" style="1" customWidth="1"/>
    <col min="2311" max="2311" width="23" style="1" customWidth="1"/>
    <col min="2312" max="2312" width="13.42578125" style="1" customWidth="1"/>
    <col min="2313" max="2313" width="14.5703125" style="1" customWidth="1"/>
    <col min="2314" max="2314" width="18.140625" style="1" customWidth="1"/>
    <col min="2315" max="2315" width="30.5703125" style="1" customWidth="1"/>
    <col min="2316" max="2316" width="23.7109375" style="1" customWidth="1"/>
    <col min="2317" max="2317" width="17.28515625" style="1" customWidth="1"/>
    <col min="2318" max="2318" width="18.28515625" style="1" customWidth="1"/>
    <col min="2319" max="2319" width="18.7109375" style="1" customWidth="1"/>
    <col min="2320" max="2320" width="13.28515625" style="1" customWidth="1"/>
    <col min="2321" max="2321" width="15.140625" style="1" customWidth="1"/>
    <col min="2322" max="2562" width="9.140625" style="1"/>
    <col min="2563" max="2563" width="7.7109375" style="1" customWidth="1"/>
    <col min="2564" max="2564" width="15.140625" style="1" customWidth="1"/>
    <col min="2565" max="2565" width="12.85546875" style="1" customWidth="1"/>
    <col min="2566" max="2566" width="13.28515625" style="1" customWidth="1"/>
    <col min="2567" max="2567" width="23" style="1" customWidth="1"/>
    <col min="2568" max="2568" width="13.42578125" style="1" customWidth="1"/>
    <col min="2569" max="2569" width="14.5703125" style="1" customWidth="1"/>
    <col min="2570" max="2570" width="18.140625" style="1" customWidth="1"/>
    <col min="2571" max="2571" width="30.5703125" style="1" customWidth="1"/>
    <col min="2572" max="2572" width="23.7109375" style="1" customWidth="1"/>
    <col min="2573" max="2573" width="17.28515625" style="1" customWidth="1"/>
    <col min="2574" max="2574" width="18.28515625" style="1" customWidth="1"/>
    <col min="2575" max="2575" width="18.7109375" style="1" customWidth="1"/>
    <col min="2576" max="2576" width="13.28515625" style="1" customWidth="1"/>
    <col min="2577" max="2577" width="15.140625" style="1" customWidth="1"/>
    <col min="2578" max="2818" width="9.140625" style="1"/>
    <col min="2819" max="2819" width="7.7109375" style="1" customWidth="1"/>
    <col min="2820" max="2820" width="15.140625" style="1" customWidth="1"/>
    <col min="2821" max="2821" width="12.85546875" style="1" customWidth="1"/>
    <col min="2822" max="2822" width="13.28515625" style="1" customWidth="1"/>
    <col min="2823" max="2823" width="23" style="1" customWidth="1"/>
    <col min="2824" max="2824" width="13.42578125" style="1" customWidth="1"/>
    <col min="2825" max="2825" width="14.5703125" style="1" customWidth="1"/>
    <col min="2826" max="2826" width="18.140625" style="1" customWidth="1"/>
    <col min="2827" max="2827" width="30.5703125" style="1" customWidth="1"/>
    <col min="2828" max="2828" width="23.7109375" style="1" customWidth="1"/>
    <col min="2829" max="2829" width="17.28515625" style="1" customWidth="1"/>
    <col min="2830" max="2830" width="18.28515625" style="1" customWidth="1"/>
    <col min="2831" max="2831" width="18.7109375" style="1" customWidth="1"/>
    <col min="2832" max="2832" width="13.28515625" style="1" customWidth="1"/>
    <col min="2833" max="2833" width="15.140625" style="1" customWidth="1"/>
    <col min="2834" max="3074" width="9.140625" style="1"/>
    <col min="3075" max="3075" width="7.7109375" style="1" customWidth="1"/>
    <col min="3076" max="3076" width="15.140625" style="1" customWidth="1"/>
    <col min="3077" max="3077" width="12.85546875" style="1" customWidth="1"/>
    <col min="3078" max="3078" width="13.28515625" style="1" customWidth="1"/>
    <col min="3079" max="3079" width="23" style="1" customWidth="1"/>
    <col min="3080" max="3080" width="13.42578125" style="1" customWidth="1"/>
    <col min="3081" max="3081" width="14.5703125" style="1" customWidth="1"/>
    <col min="3082" max="3082" width="18.140625" style="1" customWidth="1"/>
    <col min="3083" max="3083" width="30.5703125" style="1" customWidth="1"/>
    <col min="3084" max="3084" width="23.7109375" style="1" customWidth="1"/>
    <col min="3085" max="3085" width="17.28515625" style="1" customWidth="1"/>
    <col min="3086" max="3086" width="18.28515625" style="1" customWidth="1"/>
    <col min="3087" max="3087" width="18.7109375" style="1" customWidth="1"/>
    <col min="3088" max="3088" width="13.28515625" style="1" customWidth="1"/>
    <col min="3089" max="3089" width="15.140625" style="1" customWidth="1"/>
    <col min="3090" max="3330" width="9.140625" style="1"/>
    <col min="3331" max="3331" width="7.7109375" style="1" customWidth="1"/>
    <col min="3332" max="3332" width="15.140625" style="1" customWidth="1"/>
    <col min="3333" max="3333" width="12.85546875" style="1" customWidth="1"/>
    <col min="3334" max="3334" width="13.28515625" style="1" customWidth="1"/>
    <col min="3335" max="3335" width="23" style="1" customWidth="1"/>
    <col min="3336" max="3336" width="13.42578125" style="1" customWidth="1"/>
    <col min="3337" max="3337" width="14.5703125" style="1" customWidth="1"/>
    <col min="3338" max="3338" width="18.140625" style="1" customWidth="1"/>
    <col min="3339" max="3339" width="30.5703125" style="1" customWidth="1"/>
    <col min="3340" max="3340" width="23.7109375" style="1" customWidth="1"/>
    <col min="3341" max="3341" width="17.28515625" style="1" customWidth="1"/>
    <col min="3342" max="3342" width="18.28515625" style="1" customWidth="1"/>
    <col min="3343" max="3343" width="18.7109375" style="1" customWidth="1"/>
    <col min="3344" max="3344" width="13.28515625" style="1" customWidth="1"/>
    <col min="3345" max="3345" width="15.140625" style="1" customWidth="1"/>
    <col min="3346" max="3586" width="9.140625" style="1"/>
    <col min="3587" max="3587" width="7.7109375" style="1" customWidth="1"/>
    <col min="3588" max="3588" width="15.140625" style="1" customWidth="1"/>
    <col min="3589" max="3589" width="12.85546875" style="1" customWidth="1"/>
    <col min="3590" max="3590" width="13.28515625" style="1" customWidth="1"/>
    <col min="3591" max="3591" width="23" style="1" customWidth="1"/>
    <col min="3592" max="3592" width="13.42578125" style="1" customWidth="1"/>
    <col min="3593" max="3593" width="14.5703125" style="1" customWidth="1"/>
    <col min="3594" max="3594" width="18.140625" style="1" customWidth="1"/>
    <col min="3595" max="3595" width="30.5703125" style="1" customWidth="1"/>
    <col min="3596" max="3596" width="23.7109375" style="1" customWidth="1"/>
    <col min="3597" max="3597" width="17.28515625" style="1" customWidth="1"/>
    <col min="3598" max="3598" width="18.28515625" style="1" customWidth="1"/>
    <col min="3599" max="3599" width="18.7109375" style="1" customWidth="1"/>
    <col min="3600" max="3600" width="13.28515625" style="1" customWidth="1"/>
    <col min="3601" max="3601" width="15.140625" style="1" customWidth="1"/>
    <col min="3602" max="3842" width="9.140625" style="1"/>
    <col min="3843" max="3843" width="7.7109375" style="1" customWidth="1"/>
    <col min="3844" max="3844" width="15.140625" style="1" customWidth="1"/>
    <col min="3845" max="3845" width="12.85546875" style="1" customWidth="1"/>
    <col min="3846" max="3846" width="13.28515625" style="1" customWidth="1"/>
    <col min="3847" max="3847" width="23" style="1" customWidth="1"/>
    <col min="3848" max="3848" width="13.42578125" style="1" customWidth="1"/>
    <col min="3849" max="3849" width="14.5703125" style="1" customWidth="1"/>
    <col min="3850" max="3850" width="18.140625" style="1" customWidth="1"/>
    <col min="3851" max="3851" width="30.5703125" style="1" customWidth="1"/>
    <col min="3852" max="3852" width="23.7109375" style="1" customWidth="1"/>
    <col min="3853" max="3853" width="17.28515625" style="1" customWidth="1"/>
    <col min="3854" max="3854" width="18.28515625" style="1" customWidth="1"/>
    <col min="3855" max="3855" width="18.7109375" style="1" customWidth="1"/>
    <col min="3856" max="3856" width="13.28515625" style="1" customWidth="1"/>
    <col min="3857" max="3857" width="15.140625" style="1" customWidth="1"/>
    <col min="3858" max="4098" width="9.140625" style="1"/>
    <col min="4099" max="4099" width="7.7109375" style="1" customWidth="1"/>
    <col min="4100" max="4100" width="15.140625" style="1" customWidth="1"/>
    <col min="4101" max="4101" width="12.85546875" style="1" customWidth="1"/>
    <col min="4102" max="4102" width="13.28515625" style="1" customWidth="1"/>
    <col min="4103" max="4103" width="23" style="1" customWidth="1"/>
    <col min="4104" max="4104" width="13.42578125" style="1" customWidth="1"/>
    <col min="4105" max="4105" width="14.5703125" style="1" customWidth="1"/>
    <col min="4106" max="4106" width="18.140625" style="1" customWidth="1"/>
    <col min="4107" max="4107" width="30.5703125" style="1" customWidth="1"/>
    <col min="4108" max="4108" width="23.7109375" style="1" customWidth="1"/>
    <col min="4109" max="4109" width="17.28515625" style="1" customWidth="1"/>
    <col min="4110" max="4110" width="18.28515625" style="1" customWidth="1"/>
    <col min="4111" max="4111" width="18.7109375" style="1" customWidth="1"/>
    <col min="4112" max="4112" width="13.28515625" style="1" customWidth="1"/>
    <col min="4113" max="4113" width="15.140625" style="1" customWidth="1"/>
    <col min="4114" max="4354" width="9.140625" style="1"/>
    <col min="4355" max="4355" width="7.7109375" style="1" customWidth="1"/>
    <col min="4356" max="4356" width="15.140625" style="1" customWidth="1"/>
    <col min="4357" max="4357" width="12.85546875" style="1" customWidth="1"/>
    <col min="4358" max="4358" width="13.28515625" style="1" customWidth="1"/>
    <col min="4359" max="4359" width="23" style="1" customWidth="1"/>
    <col min="4360" max="4360" width="13.42578125" style="1" customWidth="1"/>
    <col min="4361" max="4361" width="14.5703125" style="1" customWidth="1"/>
    <col min="4362" max="4362" width="18.140625" style="1" customWidth="1"/>
    <col min="4363" max="4363" width="30.5703125" style="1" customWidth="1"/>
    <col min="4364" max="4364" width="23.7109375" style="1" customWidth="1"/>
    <col min="4365" max="4365" width="17.28515625" style="1" customWidth="1"/>
    <col min="4366" max="4366" width="18.28515625" style="1" customWidth="1"/>
    <col min="4367" max="4367" width="18.7109375" style="1" customWidth="1"/>
    <col min="4368" max="4368" width="13.28515625" style="1" customWidth="1"/>
    <col min="4369" max="4369" width="15.140625" style="1" customWidth="1"/>
    <col min="4370" max="4610" width="9.140625" style="1"/>
    <col min="4611" max="4611" width="7.7109375" style="1" customWidth="1"/>
    <col min="4612" max="4612" width="15.140625" style="1" customWidth="1"/>
    <col min="4613" max="4613" width="12.85546875" style="1" customWidth="1"/>
    <col min="4614" max="4614" width="13.28515625" style="1" customWidth="1"/>
    <col min="4615" max="4615" width="23" style="1" customWidth="1"/>
    <col min="4616" max="4616" width="13.42578125" style="1" customWidth="1"/>
    <col min="4617" max="4617" width="14.5703125" style="1" customWidth="1"/>
    <col min="4618" max="4618" width="18.140625" style="1" customWidth="1"/>
    <col min="4619" max="4619" width="30.5703125" style="1" customWidth="1"/>
    <col min="4620" max="4620" width="23.7109375" style="1" customWidth="1"/>
    <col min="4621" max="4621" width="17.28515625" style="1" customWidth="1"/>
    <col min="4622" max="4622" width="18.28515625" style="1" customWidth="1"/>
    <col min="4623" max="4623" width="18.7109375" style="1" customWidth="1"/>
    <col min="4624" max="4624" width="13.28515625" style="1" customWidth="1"/>
    <col min="4625" max="4625" width="15.140625" style="1" customWidth="1"/>
    <col min="4626" max="4866" width="9.140625" style="1"/>
    <col min="4867" max="4867" width="7.7109375" style="1" customWidth="1"/>
    <col min="4868" max="4868" width="15.140625" style="1" customWidth="1"/>
    <col min="4869" max="4869" width="12.85546875" style="1" customWidth="1"/>
    <col min="4870" max="4870" width="13.28515625" style="1" customWidth="1"/>
    <col min="4871" max="4871" width="23" style="1" customWidth="1"/>
    <col min="4872" max="4872" width="13.42578125" style="1" customWidth="1"/>
    <col min="4873" max="4873" width="14.5703125" style="1" customWidth="1"/>
    <col min="4874" max="4874" width="18.140625" style="1" customWidth="1"/>
    <col min="4875" max="4875" width="30.5703125" style="1" customWidth="1"/>
    <col min="4876" max="4876" width="23.7109375" style="1" customWidth="1"/>
    <col min="4877" max="4877" width="17.28515625" style="1" customWidth="1"/>
    <col min="4878" max="4878" width="18.28515625" style="1" customWidth="1"/>
    <col min="4879" max="4879" width="18.7109375" style="1" customWidth="1"/>
    <col min="4880" max="4880" width="13.28515625" style="1" customWidth="1"/>
    <col min="4881" max="4881" width="15.140625" style="1" customWidth="1"/>
    <col min="4882" max="5122" width="9.140625" style="1"/>
    <col min="5123" max="5123" width="7.7109375" style="1" customWidth="1"/>
    <col min="5124" max="5124" width="15.140625" style="1" customWidth="1"/>
    <col min="5125" max="5125" width="12.85546875" style="1" customWidth="1"/>
    <col min="5126" max="5126" width="13.28515625" style="1" customWidth="1"/>
    <col min="5127" max="5127" width="23" style="1" customWidth="1"/>
    <col min="5128" max="5128" width="13.42578125" style="1" customWidth="1"/>
    <col min="5129" max="5129" width="14.5703125" style="1" customWidth="1"/>
    <col min="5130" max="5130" width="18.140625" style="1" customWidth="1"/>
    <col min="5131" max="5131" width="30.5703125" style="1" customWidth="1"/>
    <col min="5132" max="5132" width="23.7109375" style="1" customWidth="1"/>
    <col min="5133" max="5133" width="17.28515625" style="1" customWidth="1"/>
    <col min="5134" max="5134" width="18.28515625" style="1" customWidth="1"/>
    <col min="5135" max="5135" width="18.7109375" style="1" customWidth="1"/>
    <col min="5136" max="5136" width="13.28515625" style="1" customWidth="1"/>
    <col min="5137" max="5137" width="15.140625" style="1" customWidth="1"/>
    <col min="5138" max="5378" width="9.140625" style="1"/>
    <col min="5379" max="5379" width="7.7109375" style="1" customWidth="1"/>
    <col min="5380" max="5380" width="15.140625" style="1" customWidth="1"/>
    <col min="5381" max="5381" width="12.85546875" style="1" customWidth="1"/>
    <col min="5382" max="5382" width="13.28515625" style="1" customWidth="1"/>
    <col min="5383" max="5383" width="23" style="1" customWidth="1"/>
    <col min="5384" max="5384" width="13.42578125" style="1" customWidth="1"/>
    <col min="5385" max="5385" width="14.5703125" style="1" customWidth="1"/>
    <col min="5386" max="5386" width="18.140625" style="1" customWidth="1"/>
    <col min="5387" max="5387" width="30.5703125" style="1" customWidth="1"/>
    <col min="5388" max="5388" width="23.7109375" style="1" customWidth="1"/>
    <col min="5389" max="5389" width="17.28515625" style="1" customWidth="1"/>
    <col min="5390" max="5390" width="18.28515625" style="1" customWidth="1"/>
    <col min="5391" max="5391" width="18.7109375" style="1" customWidth="1"/>
    <col min="5392" max="5392" width="13.28515625" style="1" customWidth="1"/>
    <col min="5393" max="5393" width="15.140625" style="1" customWidth="1"/>
    <col min="5394" max="5634" width="9.140625" style="1"/>
    <col min="5635" max="5635" width="7.7109375" style="1" customWidth="1"/>
    <col min="5636" max="5636" width="15.140625" style="1" customWidth="1"/>
    <col min="5637" max="5637" width="12.85546875" style="1" customWidth="1"/>
    <col min="5638" max="5638" width="13.28515625" style="1" customWidth="1"/>
    <col min="5639" max="5639" width="23" style="1" customWidth="1"/>
    <col min="5640" max="5640" width="13.42578125" style="1" customWidth="1"/>
    <col min="5641" max="5641" width="14.5703125" style="1" customWidth="1"/>
    <col min="5642" max="5642" width="18.140625" style="1" customWidth="1"/>
    <col min="5643" max="5643" width="30.5703125" style="1" customWidth="1"/>
    <col min="5644" max="5644" width="23.7109375" style="1" customWidth="1"/>
    <col min="5645" max="5645" width="17.28515625" style="1" customWidth="1"/>
    <col min="5646" max="5646" width="18.28515625" style="1" customWidth="1"/>
    <col min="5647" max="5647" width="18.7109375" style="1" customWidth="1"/>
    <col min="5648" max="5648" width="13.28515625" style="1" customWidth="1"/>
    <col min="5649" max="5649" width="15.140625" style="1" customWidth="1"/>
    <col min="5650" max="5890" width="9.140625" style="1"/>
    <col min="5891" max="5891" width="7.7109375" style="1" customWidth="1"/>
    <col min="5892" max="5892" width="15.140625" style="1" customWidth="1"/>
    <col min="5893" max="5893" width="12.85546875" style="1" customWidth="1"/>
    <col min="5894" max="5894" width="13.28515625" style="1" customWidth="1"/>
    <col min="5895" max="5895" width="23" style="1" customWidth="1"/>
    <col min="5896" max="5896" width="13.42578125" style="1" customWidth="1"/>
    <col min="5897" max="5897" width="14.5703125" style="1" customWidth="1"/>
    <col min="5898" max="5898" width="18.140625" style="1" customWidth="1"/>
    <col min="5899" max="5899" width="30.5703125" style="1" customWidth="1"/>
    <col min="5900" max="5900" width="23.7109375" style="1" customWidth="1"/>
    <col min="5901" max="5901" width="17.28515625" style="1" customWidth="1"/>
    <col min="5902" max="5902" width="18.28515625" style="1" customWidth="1"/>
    <col min="5903" max="5903" width="18.7109375" style="1" customWidth="1"/>
    <col min="5904" max="5904" width="13.28515625" style="1" customWidth="1"/>
    <col min="5905" max="5905" width="15.140625" style="1" customWidth="1"/>
    <col min="5906" max="6146" width="9.140625" style="1"/>
    <col min="6147" max="6147" width="7.7109375" style="1" customWidth="1"/>
    <col min="6148" max="6148" width="15.140625" style="1" customWidth="1"/>
    <col min="6149" max="6149" width="12.85546875" style="1" customWidth="1"/>
    <col min="6150" max="6150" width="13.28515625" style="1" customWidth="1"/>
    <col min="6151" max="6151" width="23" style="1" customWidth="1"/>
    <col min="6152" max="6152" width="13.42578125" style="1" customWidth="1"/>
    <col min="6153" max="6153" width="14.5703125" style="1" customWidth="1"/>
    <col min="6154" max="6154" width="18.140625" style="1" customWidth="1"/>
    <col min="6155" max="6155" width="30.5703125" style="1" customWidth="1"/>
    <col min="6156" max="6156" width="23.7109375" style="1" customWidth="1"/>
    <col min="6157" max="6157" width="17.28515625" style="1" customWidth="1"/>
    <col min="6158" max="6158" width="18.28515625" style="1" customWidth="1"/>
    <col min="6159" max="6159" width="18.7109375" style="1" customWidth="1"/>
    <col min="6160" max="6160" width="13.28515625" style="1" customWidth="1"/>
    <col min="6161" max="6161" width="15.140625" style="1" customWidth="1"/>
    <col min="6162" max="6402" width="9.140625" style="1"/>
    <col min="6403" max="6403" width="7.7109375" style="1" customWidth="1"/>
    <col min="6404" max="6404" width="15.140625" style="1" customWidth="1"/>
    <col min="6405" max="6405" width="12.85546875" style="1" customWidth="1"/>
    <col min="6406" max="6406" width="13.28515625" style="1" customWidth="1"/>
    <col min="6407" max="6407" width="23" style="1" customWidth="1"/>
    <col min="6408" max="6408" width="13.42578125" style="1" customWidth="1"/>
    <col min="6409" max="6409" width="14.5703125" style="1" customWidth="1"/>
    <col min="6410" max="6410" width="18.140625" style="1" customWidth="1"/>
    <col min="6411" max="6411" width="30.5703125" style="1" customWidth="1"/>
    <col min="6412" max="6412" width="23.7109375" style="1" customWidth="1"/>
    <col min="6413" max="6413" width="17.28515625" style="1" customWidth="1"/>
    <col min="6414" max="6414" width="18.28515625" style="1" customWidth="1"/>
    <col min="6415" max="6415" width="18.7109375" style="1" customWidth="1"/>
    <col min="6416" max="6416" width="13.28515625" style="1" customWidth="1"/>
    <col min="6417" max="6417" width="15.140625" style="1" customWidth="1"/>
    <col min="6418" max="6658" width="9.140625" style="1"/>
    <col min="6659" max="6659" width="7.7109375" style="1" customWidth="1"/>
    <col min="6660" max="6660" width="15.140625" style="1" customWidth="1"/>
    <col min="6661" max="6661" width="12.85546875" style="1" customWidth="1"/>
    <col min="6662" max="6662" width="13.28515625" style="1" customWidth="1"/>
    <col min="6663" max="6663" width="23" style="1" customWidth="1"/>
    <col min="6664" max="6664" width="13.42578125" style="1" customWidth="1"/>
    <col min="6665" max="6665" width="14.5703125" style="1" customWidth="1"/>
    <col min="6666" max="6666" width="18.140625" style="1" customWidth="1"/>
    <col min="6667" max="6667" width="30.5703125" style="1" customWidth="1"/>
    <col min="6668" max="6668" width="23.7109375" style="1" customWidth="1"/>
    <col min="6669" max="6669" width="17.28515625" style="1" customWidth="1"/>
    <col min="6670" max="6670" width="18.28515625" style="1" customWidth="1"/>
    <col min="6671" max="6671" width="18.7109375" style="1" customWidth="1"/>
    <col min="6672" max="6672" width="13.28515625" style="1" customWidth="1"/>
    <col min="6673" max="6673" width="15.140625" style="1" customWidth="1"/>
    <col min="6674" max="6914" width="9.140625" style="1"/>
    <col min="6915" max="6915" width="7.7109375" style="1" customWidth="1"/>
    <col min="6916" max="6916" width="15.140625" style="1" customWidth="1"/>
    <col min="6917" max="6917" width="12.85546875" style="1" customWidth="1"/>
    <col min="6918" max="6918" width="13.28515625" style="1" customWidth="1"/>
    <col min="6919" max="6919" width="23" style="1" customWidth="1"/>
    <col min="6920" max="6920" width="13.42578125" style="1" customWidth="1"/>
    <col min="6921" max="6921" width="14.5703125" style="1" customWidth="1"/>
    <col min="6922" max="6922" width="18.140625" style="1" customWidth="1"/>
    <col min="6923" max="6923" width="30.5703125" style="1" customWidth="1"/>
    <col min="6924" max="6924" width="23.7109375" style="1" customWidth="1"/>
    <col min="6925" max="6925" width="17.28515625" style="1" customWidth="1"/>
    <col min="6926" max="6926" width="18.28515625" style="1" customWidth="1"/>
    <col min="6927" max="6927" width="18.7109375" style="1" customWidth="1"/>
    <col min="6928" max="6928" width="13.28515625" style="1" customWidth="1"/>
    <col min="6929" max="6929" width="15.140625" style="1" customWidth="1"/>
    <col min="6930" max="7170" width="9.140625" style="1"/>
    <col min="7171" max="7171" width="7.7109375" style="1" customWidth="1"/>
    <col min="7172" max="7172" width="15.140625" style="1" customWidth="1"/>
    <col min="7173" max="7173" width="12.85546875" style="1" customWidth="1"/>
    <col min="7174" max="7174" width="13.28515625" style="1" customWidth="1"/>
    <col min="7175" max="7175" width="23" style="1" customWidth="1"/>
    <col min="7176" max="7176" width="13.42578125" style="1" customWidth="1"/>
    <col min="7177" max="7177" width="14.5703125" style="1" customWidth="1"/>
    <col min="7178" max="7178" width="18.140625" style="1" customWidth="1"/>
    <col min="7179" max="7179" width="30.5703125" style="1" customWidth="1"/>
    <col min="7180" max="7180" width="23.7109375" style="1" customWidth="1"/>
    <col min="7181" max="7181" width="17.28515625" style="1" customWidth="1"/>
    <col min="7182" max="7182" width="18.28515625" style="1" customWidth="1"/>
    <col min="7183" max="7183" width="18.7109375" style="1" customWidth="1"/>
    <col min="7184" max="7184" width="13.28515625" style="1" customWidth="1"/>
    <col min="7185" max="7185" width="15.140625" style="1" customWidth="1"/>
    <col min="7186" max="7426" width="9.140625" style="1"/>
    <col min="7427" max="7427" width="7.7109375" style="1" customWidth="1"/>
    <col min="7428" max="7428" width="15.140625" style="1" customWidth="1"/>
    <col min="7429" max="7429" width="12.85546875" style="1" customWidth="1"/>
    <col min="7430" max="7430" width="13.28515625" style="1" customWidth="1"/>
    <col min="7431" max="7431" width="23" style="1" customWidth="1"/>
    <col min="7432" max="7432" width="13.42578125" style="1" customWidth="1"/>
    <col min="7433" max="7433" width="14.5703125" style="1" customWidth="1"/>
    <col min="7434" max="7434" width="18.140625" style="1" customWidth="1"/>
    <col min="7435" max="7435" width="30.5703125" style="1" customWidth="1"/>
    <col min="7436" max="7436" width="23.7109375" style="1" customWidth="1"/>
    <col min="7437" max="7437" width="17.28515625" style="1" customWidth="1"/>
    <col min="7438" max="7438" width="18.28515625" style="1" customWidth="1"/>
    <col min="7439" max="7439" width="18.7109375" style="1" customWidth="1"/>
    <col min="7440" max="7440" width="13.28515625" style="1" customWidth="1"/>
    <col min="7441" max="7441" width="15.140625" style="1" customWidth="1"/>
    <col min="7442" max="7682" width="9.140625" style="1"/>
    <col min="7683" max="7683" width="7.7109375" style="1" customWidth="1"/>
    <col min="7684" max="7684" width="15.140625" style="1" customWidth="1"/>
    <col min="7685" max="7685" width="12.85546875" style="1" customWidth="1"/>
    <col min="7686" max="7686" width="13.28515625" style="1" customWidth="1"/>
    <col min="7687" max="7687" width="23" style="1" customWidth="1"/>
    <col min="7688" max="7688" width="13.42578125" style="1" customWidth="1"/>
    <col min="7689" max="7689" width="14.5703125" style="1" customWidth="1"/>
    <col min="7690" max="7690" width="18.140625" style="1" customWidth="1"/>
    <col min="7691" max="7691" width="30.5703125" style="1" customWidth="1"/>
    <col min="7692" max="7692" width="23.7109375" style="1" customWidth="1"/>
    <col min="7693" max="7693" width="17.28515625" style="1" customWidth="1"/>
    <col min="7694" max="7694" width="18.28515625" style="1" customWidth="1"/>
    <col min="7695" max="7695" width="18.7109375" style="1" customWidth="1"/>
    <col min="7696" max="7696" width="13.28515625" style="1" customWidth="1"/>
    <col min="7697" max="7697" width="15.140625" style="1" customWidth="1"/>
    <col min="7698" max="7938" width="9.140625" style="1"/>
    <col min="7939" max="7939" width="7.7109375" style="1" customWidth="1"/>
    <col min="7940" max="7940" width="15.140625" style="1" customWidth="1"/>
    <col min="7941" max="7941" width="12.85546875" style="1" customWidth="1"/>
    <col min="7942" max="7942" width="13.28515625" style="1" customWidth="1"/>
    <col min="7943" max="7943" width="23" style="1" customWidth="1"/>
    <col min="7944" max="7944" width="13.42578125" style="1" customWidth="1"/>
    <col min="7945" max="7945" width="14.5703125" style="1" customWidth="1"/>
    <col min="7946" max="7946" width="18.140625" style="1" customWidth="1"/>
    <col min="7947" max="7947" width="30.5703125" style="1" customWidth="1"/>
    <col min="7948" max="7948" width="23.7109375" style="1" customWidth="1"/>
    <col min="7949" max="7949" width="17.28515625" style="1" customWidth="1"/>
    <col min="7950" max="7950" width="18.28515625" style="1" customWidth="1"/>
    <col min="7951" max="7951" width="18.7109375" style="1" customWidth="1"/>
    <col min="7952" max="7952" width="13.28515625" style="1" customWidth="1"/>
    <col min="7953" max="7953" width="15.140625" style="1" customWidth="1"/>
    <col min="7954" max="8194" width="9.140625" style="1"/>
    <col min="8195" max="8195" width="7.7109375" style="1" customWidth="1"/>
    <col min="8196" max="8196" width="15.140625" style="1" customWidth="1"/>
    <col min="8197" max="8197" width="12.85546875" style="1" customWidth="1"/>
    <col min="8198" max="8198" width="13.28515625" style="1" customWidth="1"/>
    <col min="8199" max="8199" width="23" style="1" customWidth="1"/>
    <col min="8200" max="8200" width="13.42578125" style="1" customWidth="1"/>
    <col min="8201" max="8201" width="14.5703125" style="1" customWidth="1"/>
    <col min="8202" max="8202" width="18.140625" style="1" customWidth="1"/>
    <col min="8203" max="8203" width="30.5703125" style="1" customWidth="1"/>
    <col min="8204" max="8204" width="23.7109375" style="1" customWidth="1"/>
    <col min="8205" max="8205" width="17.28515625" style="1" customWidth="1"/>
    <col min="8206" max="8206" width="18.28515625" style="1" customWidth="1"/>
    <col min="8207" max="8207" width="18.7109375" style="1" customWidth="1"/>
    <col min="8208" max="8208" width="13.28515625" style="1" customWidth="1"/>
    <col min="8209" max="8209" width="15.140625" style="1" customWidth="1"/>
    <col min="8210" max="8450" width="9.140625" style="1"/>
    <col min="8451" max="8451" width="7.7109375" style="1" customWidth="1"/>
    <col min="8452" max="8452" width="15.140625" style="1" customWidth="1"/>
    <col min="8453" max="8453" width="12.85546875" style="1" customWidth="1"/>
    <col min="8454" max="8454" width="13.28515625" style="1" customWidth="1"/>
    <col min="8455" max="8455" width="23" style="1" customWidth="1"/>
    <col min="8456" max="8456" width="13.42578125" style="1" customWidth="1"/>
    <col min="8457" max="8457" width="14.5703125" style="1" customWidth="1"/>
    <col min="8458" max="8458" width="18.140625" style="1" customWidth="1"/>
    <col min="8459" max="8459" width="30.5703125" style="1" customWidth="1"/>
    <col min="8460" max="8460" width="23.7109375" style="1" customWidth="1"/>
    <col min="8461" max="8461" width="17.28515625" style="1" customWidth="1"/>
    <col min="8462" max="8462" width="18.28515625" style="1" customWidth="1"/>
    <col min="8463" max="8463" width="18.7109375" style="1" customWidth="1"/>
    <col min="8464" max="8464" width="13.28515625" style="1" customWidth="1"/>
    <col min="8465" max="8465" width="15.140625" style="1" customWidth="1"/>
    <col min="8466" max="8706" width="9.140625" style="1"/>
    <col min="8707" max="8707" width="7.7109375" style="1" customWidth="1"/>
    <col min="8708" max="8708" width="15.140625" style="1" customWidth="1"/>
    <col min="8709" max="8709" width="12.85546875" style="1" customWidth="1"/>
    <col min="8710" max="8710" width="13.28515625" style="1" customWidth="1"/>
    <col min="8711" max="8711" width="23" style="1" customWidth="1"/>
    <col min="8712" max="8712" width="13.42578125" style="1" customWidth="1"/>
    <col min="8713" max="8713" width="14.5703125" style="1" customWidth="1"/>
    <col min="8714" max="8714" width="18.140625" style="1" customWidth="1"/>
    <col min="8715" max="8715" width="30.5703125" style="1" customWidth="1"/>
    <col min="8716" max="8716" width="23.7109375" style="1" customWidth="1"/>
    <col min="8717" max="8717" width="17.28515625" style="1" customWidth="1"/>
    <col min="8718" max="8718" width="18.28515625" style="1" customWidth="1"/>
    <col min="8719" max="8719" width="18.7109375" style="1" customWidth="1"/>
    <col min="8720" max="8720" width="13.28515625" style="1" customWidth="1"/>
    <col min="8721" max="8721" width="15.140625" style="1" customWidth="1"/>
    <col min="8722" max="8962" width="9.140625" style="1"/>
    <col min="8963" max="8963" width="7.7109375" style="1" customWidth="1"/>
    <col min="8964" max="8964" width="15.140625" style="1" customWidth="1"/>
    <col min="8965" max="8965" width="12.85546875" style="1" customWidth="1"/>
    <col min="8966" max="8966" width="13.28515625" style="1" customWidth="1"/>
    <col min="8967" max="8967" width="23" style="1" customWidth="1"/>
    <col min="8968" max="8968" width="13.42578125" style="1" customWidth="1"/>
    <col min="8969" max="8969" width="14.5703125" style="1" customWidth="1"/>
    <col min="8970" max="8970" width="18.140625" style="1" customWidth="1"/>
    <col min="8971" max="8971" width="30.5703125" style="1" customWidth="1"/>
    <col min="8972" max="8972" width="23.7109375" style="1" customWidth="1"/>
    <col min="8973" max="8973" width="17.28515625" style="1" customWidth="1"/>
    <col min="8974" max="8974" width="18.28515625" style="1" customWidth="1"/>
    <col min="8975" max="8975" width="18.7109375" style="1" customWidth="1"/>
    <col min="8976" max="8976" width="13.28515625" style="1" customWidth="1"/>
    <col min="8977" max="8977" width="15.140625" style="1" customWidth="1"/>
    <col min="8978" max="9218" width="9.140625" style="1"/>
    <col min="9219" max="9219" width="7.7109375" style="1" customWidth="1"/>
    <col min="9220" max="9220" width="15.140625" style="1" customWidth="1"/>
    <col min="9221" max="9221" width="12.85546875" style="1" customWidth="1"/>
    <col min="9222" max="9222" width="13.28515625" style="1" customWidth="1"/>
    <col min="9223" max="9223" width="23" style="1" customWidth="1"/>
    <col min="9224" max="9224" width="13.42578125" style="1" customWidth="1"/>
    <col min="9225" max="9225" width="14.5703125" style="1" customWidth="1"/>
    <col min="9226" max="9226" width="18.140625" style="1" customWidth="1"/>
    <col min="9227" max="9227" width="30.5703125" style="1" customWidth="1"/>
    <col min="9228" max="9228" width="23.7109375" style="1" customWidth="1"/>
    <col min="9229" max="9229" width="17.28515625" style="1" customWidth="1"/>
    <col min="9230" max="9230" width="18.28515625" style="1" customWidth="1"/>
    <col min="9231" max="9231" width="18.7109375" style="1" customWidth="1"/>
    <col min="9232" max="9232" width="13.28515625" style="1" customWidth="1"/>
    <col min="9233" max="9233" width="15.140625" style="1" customWidth="1"/>
    <col min="9234" max="9474" width="9.140625" style="1"/>
    <col min="9475" max="9475" width="7.7109375" style="1" customWidth="1"/>
    <col min="9476" max="9476" width="15.140625" style="1" customWidth="1"/>
    <col min="9477" max="9477" width="12.85546875" style="1" customWidth="1"/>
    <col min="9478" max="9478" width="13.28515625" style="1" customWidth="1"/>
    <col min="9479" max="9479" width="23" style="1" customWidth="1"/>
    <col min="9480" max="9480" width="13.42578125" style="1" customWidth="1"/>
    <col min="9481" max="9481" width="14.5703125" style="1" customWidth="1"/>
    <col min="9482" max="9482" width="18.140625" style="1" customWidth="1"/>
    <col min="9483" max="9483" width="30.5703125" style="1" customWidth="1"/>
    <col min="9484" max="9484" width="23.7109375" style="1" customWidth="1"/>
    <col min="9485" max="9485" width="17.28515625" style="1" customWidth="1"/>
    <col min="9486" max="9486" width="18.28515625" style="1" customWidth="1"/>
    <col min="9487" max="9487" width="18.7109375" style="1" customWidth="1"/>
    <col min="9488" max="9488" width="13.28515625" style="1" customWidth="1"/>
    <col min="9489" max="9489" width="15.140625" style="1" customWidth="1"/>
    <col min="9490" max="9730" width="9.140625" style="1"/>
    <col min="9731" max="9731" width="7.7109375" style="1" customWidth="1"/>
    <col min="9732" max="9732" width="15.140625" style="1" customWidth="1"/>
    <col min="9733" max="9733" width="12.85546875" style="1" customWidth="1"/>
    <col min="9734" max="9734" width="13.28515625" style="1" customWidth="1"/>
    <col min="9735" max="9735" width="23" style="1" customWidth="1"/>
    <col min="9736" max="9736" width="13.42578125" style="1" customWidth="1"/>
    <col min="9737" max="9737" width="14.5703125" style="1" customWidth="1"/>
    <col min="9738" max="9738" width="18.140625" style="1" customWidth="1"/>
    <col min="9739" max="9739" width="30.5703125" style="1" customWidth="1"/>
    <col min="9740" max="9740" width="23.7109375" style="1" customWidth="1"/>
    <col min="9741" max="9741" width="17.28515625" style="1" customWidth="1"/>
    <col min="9742" max="9742" width="18.28515625" style="1" customWidth="1"/>
    <col min="9743" max="9743" width="18.7109375" style="1" customWidth="1"/>
    <col min="9744" max="9744" width="13.28515625" style="1" customWidth="1"/>
    <col min="9745" max="9745" width="15.140625" style="1" customWidth="1"/>
    <col min="9746" max="9986" width="9.140625" style="1"/>
    <col min="9987" max="9987" width="7.7109375" style="1" customWidth="1"/>
    <col min="9988" max="9988" width="15.140625" style="1" customWidth="1"/>
    <col min="9989" max="9989" width="12.85546875" style="1" customWidth="1"/>
    <col min="9990" max="9990" width="13.28515625" style="1" customWidth="1"/>
    <col min="9991" max="9991" width="23" style="1" customWidth="1"/>
    <col min="9992" max="9992" width="13.42578125" style="1" customWidth="1"/>
    <col min="9993" max="9993" width="14.5703125" style="1" customWidth="1"/>
    <col min="9994" max="9994" width="18.140625" style="1" customWidth="1"/>
    <col min="9995" max="9995" width="30.5703125" style="1" customWidth="1"/>
    <col min="9996" max="9996" width="23.7109375" style="1" customWidth="1"/>
    <col min="9997" max="9997" width="17.28515625" style="1" customWidth="1"/>
    <col min="9998" max="9998" width="18.28515625" style="1" customWidth="1"/>
    <col min="9999" max="9999" width="18.7109375" style="1" customWidth="1"/>
    <col min="10000" max="10000" width="13.28515625" style="1" customWidth="1"/>
    <col min="10001" max="10001" width="15.140625" style="1" customWidth="1"/>
    <col min="10002" max="10242" width="9.140625" style="1"/>
    <col min="10243" max="10243" width="7.7109375" style="1" customWidth="1"/>
    <col min="10244" max="10244" width="15.140625" style="1" customWidth="1"/>
    <col min="10245" max="10245" width="12.85546875" style="1" customWidth="1"/>
    <col min="10246" max="10246" width="13.28515625" style="1" customWidth="1"/>
    <col min="10247" max="10247" width="23" style="1" customWidth="1"/>
    <col min="10248" max="10248" width="13.42578125" style="1" customWidth="1"/>
    <col min="10249" max="10249" width="14.5703125" style="1" customWidth="1"/>
    <col min="10250" max="10250" width="18.140625" style="1" customWidth="1"/>
    <col min="10251" max="10251" width="30.5703125" style="1" customWidth="1"/>
    <col min="10252" max="10252" width="23.7109375" style="1" customWidth="1"/>
    <col min="10253" max="10253" width="17.28515625" style="1" customWidth="1"/>
    <col min="10254" max="10254" width="18.28515625" style="1" customWidth="1"/>
    <col min="10255" max="10255" width="18.7109375" style="1" customWidth="1"/>
    <col min="10256" max="10256" width="13.28515625" style="1" customWidth="1"/>
    <col min="10257" max="10257" width="15.140625" style="1" customWidth="1"/>
    <col min="10258" max="10498" width="9.140625" style="1"/>
    <col min="10499" max="10499" width="7.7109375" style="1" customWidth="1"/>
    <col min="10500" max="10500" width="15.140625" style="1" customWidth="1"/>
    <col min="10501" max="10501" width="12.85546875" style="1" customWidth="1"/>
    <col min="10502" max="10502" width="13.28515625" style="1" customWidth="1"/>
    <col min="10503" max="10503" width="23" style="1" customWidth="1"/>
    <col min="10504" max="10504" width="13.42578125" style="1" customWidth="1"/>
    <col min="10505" max="10505" width="14.5703125" style="1" customWidth="1"/>
    <col min="10506" max="10506" width="18.140625" style="1" customWidth="1"/>
    <col min="10507" max="10507" width="30.5703125" style="1" customWidth="1"/>
    <col min="10508" max="10508" width="23.7109375" style="1" customWidth="1"/>
    <col min="10509" max="10509" width="17.28515625" style="1" customWidth="1"/>
    <col min="10510" max="10510" width="18.28515625" style="1" customWidth="1"/>
    <col min="10511" max="10511" width="18.7109375" style="1" customWidth="1"/>
    <col min="10512" max="10512" width="13.28515625" style="1" customWidth="1"/>
    <col min="10513" max="10513" width="15.140625" style="1" customWidth="1"/>
    <col min="10514" max="10754" width="9.140625" style="1"/>
    <col min="10755" max="10755" width="7.7109375" style="1" customWidth="1"/>
    <col min="10756" max="10756" width="15.140625" style="1" customWidth="1"/>
    <col min="10757" max="10757" width="12.85546875" style="1" customWidth="1"/>
    <col min="10758" max="10758" width="13.28515625" style="1" customWidth="1"/>
    <col min="10759" max="10759" width="23" style="1" customWidth="1"/>
    <col min="10760" max="10760" width="13.42578125" style="1" customWidth="1"/>
    <col min="10761" max="10761" width="14.5703125" style="1" customWidth="1"/>
    <col min="10762" max="10762" width="18.140625" style="1" customWidth="1"/>
    <col min="10763" max="10763" width="30.5703125" style="1" customWidth="1"/>
    <col min="10764" max="10764" width="23.7109375" style="1" customWidth="1"/>
    <col min="10765" max="10765" width="17.28515625" style="1" customWidth="1"/>
    <col min="10766" max="10766" width="18.28515625" style="1" customWidth="1"/>
    <col min="10767" max="10767" width="18.7109375" style="1" customWidth="1"/>
    <col min="10768" max="10768" width="13.28515625" style="1" customWidth="1"/>
    <col min="10769" max="10769" width="15.140625" style="1" customWidth="1"/>
    <col min="10770" max="11010" width="9.140625" style="1"/>
    <col min="11011" max="11011" width="7.7109375" style="1" customWidth="1"/>
    <col min="11012" max="11012" width="15.140625" style="1" customWidth="1"/>
    <col min="11013" max="11013" width="12.85546875" style="1" customWidth="1"/>
    <col min="11014" max="11014" width="13.28515625" style="1" customWidth="1"/>
    <col min="11015" max="11015" width="23" style="1" customWidth="1"/>
    <col min="11016" max="11016" width="13.42578125" style="1" customWidth="1"/>
    <col min="11017" max="11017" width="14.5703125" style="1" customWidth="1"/>
    <col min="11018" max="11018" width="18.140625" style="1" customWidth="1"/>
    <col min="11019" max="11019" width="30.5703125" style="1" customWidth="1"/>
    <col min="11020" max="11020" width="23.7109375" style="1" customWidth="1"/>
    <col min="11021" max="11021" width="17.28515625" style="1" customWidth="1"/>
    <col min="11022" max="11022" width="18.28515625" style="1" customWidth="1"/>
    <col min="11023" max="11023" width="18.7109375" style="1" customWidth="1"/>
    <col min="11024" max="11024" width="13.28515625" style="1" customWidth="1"/>
    <col min="11025" max="11025" width="15.140625" style="1" customWidth="1"/>
    <col min="11026" max="11266" width="9.140625" style="1"/>
    <col min="11267" max="11267" width="7.7109375" style="1" customWidth="1"/>
    <col min="11268" max="11268" width="15.140625" style="1" customWidth="1"/>
    <col min="11269" max="11269" width="12.85546875" style="1" customWidth="1"/>
    <col min="11270" max="11270" width="13.28515625" style="1" customWidth="1"/>
    <col min="11271" max="11271" width="23" style="1" customWidth="1"/>
    <col min="11272" max="11272" width="13.42578125" style="1" customWidth="1"/>
    <col min="11273" max="11273" width="14.5703125" style="1" customWidth="1"/>
    <col min="11274" max="11274" width="18.140625" style="1" customWidth="1"/>
    <col min="11275" max="11275" width="30.5703125" style="1" customWidth="1"/>
    <col min="11276" max="11276" width="23.7109375" style="1" customWidth="1"/>
    <col min="11277" max="11277" width="17.28515625" style="1" customWidth="1"/>
    <col min="11278" max="11278" width="18.28515625" style="1" customWidth="1"/>
    <col min="11279" max="11279" width="18.7109375" style="1" customWidth="1"/>
    <col min="11280" max="11280" width="13.28515625" style="1" customWidth="1"/>
    <col min="11281" max="11281" width="15.140625" style="1" customWidth="1"/>
    <col min="11282" max="11522" width="9.140625" style="1"/>
    <col min="11523" max="11523" width="7.7109375" style="1" customWidth="1"/>
    <col min="11524" max="11524" width="15.140625" style="1" customWidth="1"/>
    <col min="11525" max="11525" width="12.85546875" style="1" customWidth="1"/>
    <col min="11526" max="11526" width="13.28515625" style="1" customWidth="1"/>
    <col min="11527" max="11527" width="23" style="1" customWidth="1"/>
    <col min="11528" max="11528" width="13.42578125" style="1" customWidth="1"/>
    <col min="11529" max="11529" width="14.5703125" style="1" customWidth="1"/>
    <col min="11530" max="11530" width="18.140625" style="1" customWidth="1"/>
    <col min="11531" max="11531" width="30.5703125" style="1" customWidth="1"/>
    <col min="11532" max="11532" width="23.7109375" style="1" customWidth="1"/>
    <col min="11533" max="11533" width="17.28515625" style="1" customWidth="1"/>
    <col min="11534" max="11534" width="18.28515625" style="1" customWidth="1"/>
    <col min="11535" max="11535" width="18.7109375" style="1" customWidth="1"/>
    <col min="11536" max="11536" width="13.28515625" style="1" customWidth="1"/>
    <col min="11537" max="11537" width="15.140625" style="1" customWidth="1"/>
    <col min="11538" max="11778" width="9.140625" style="1"/>
    <col min="11779" max="11779" width="7.7109375" style="1" customWidth="1"/>
    <col min="11780" max="11780" width="15.140625" style="1" customWidth="1"/>
    <col min="11781" max="11781" width="12.85546875" style="1" customWidth="1"/>
    <col min="11782" max="11782" width="13.28515625" style="1" customWidth="1"/>
    <col min="11783" max="11783" width="23" style="1" customWidth="1"/>
    <col min="11784" max="11784" width="13.42578125" style="1" customWidth="1"/>
    <col min="11785" max="11785" width="14.5703125" style="1" customWidth="1"/>
    <col min="11786" max="11786" width="18.140625" style="1" customWidth="1"/>
    <col min="11787" max="11787" width="30.5703125" style="1" customWidth="1"/>
    <col min="11788" max="11788" width="23.7109375" style="1" customWidth="1"/>
    <col min="11789" max="11789" width="17.28515625" style="1" customWidth="1"/>
    <col min="11790" max="11790" width="18.28515625" style="1" customWidth="1"/>
    <col min="11791" max="11791" width="18.7109375" style="1" customWidth="1"/>
    <col min="11792" max="11792" width="13.28515625" style="1" customWidth="1"/>
    <col min="11793" max="11793" width="15.140625" style="1" customWidth="1"/>
    <col min="11794" max="12034" width="9.140625" style="1"/>
    <col min="12035" max="12035" width="7.7109375" style="1" customWidth="1"/>
    <col min="12036" max="12036" width="15.140625" style="1" customWidth="1"/>
    <col min="12037" max="12037" width="12.85546875" style="1" customWidth="1"/>
    <col min="12038" max="12038" width="13.28515625" style="1" customWidth="1"/>
    <col min="12039" max="12039" width="23" style="1" customWidth="1"/>
    <col min="12040" max="12040" width="13.42578125" style="1" customWidth="1"/>
    <col min="12041" max="12041" width="14.5703125" style="1" customWidth="1"/>
    <col min="12042" max="12042" width="18.140625" style="1" customWidth="1"/>
    <col min="12043" max="12043" width="30.5703125" style="1" customWidth="1"/>
    <col min="12044" max="12044" width="23.7109375" style="1" customWidth="1"/>
    <col min="12045" max="12045" width="17.28515625" style="1" customWidth="1"/>
    <col min="12046" max="12046" width="18.28515625" style="1" customWidth="1"/>
    <col min="12047" max="12047" width="18.7109375" style="1" customWidth="1"/>
    <col min="12048" max="12048" width="13.28515625" style="1" customWidth="1"/>
    <col min="12049" max="12049" width="15.140625" style="1" customWidth="1"/>
    <col min="12050" max="12290" width="9.140625" style="1"/>
    <col min="12291" max="12291" width="7.7109375" style="1" customWidth="1"/>
    <col min="12292" max="12292" width="15.140625" style="1" customWidth="1"/>
    <col min="12293" max="12293" width="12.85546875" style="1" customWidth="1"/>
    <col min="12294" max="12294" width="13.28515625" style="1" customWidth="1"/>
    <col min="12295" max="12295" width="23" style="1" customWidth="1"/>
    <col min="12296" max="12296" width="13.42578125" style="1" customWidth="1"/>
    <col min="12297" max="12297" width="14.5703125" style="1" customWidth="1"/>
    <col min="12298" max="12298" width="18.140625" style="1" customWidth="1"/>
    <col min="12299" max="12299" width="30.5703125" style="1" customWidth="1"/>
    <col min="12300" max="12300" width="23.7109375" style="1" customWidth="1"/>
    <col min="12301" max="12301" width="17.28515625" style="1" customWidth="1"/>
    <col min="12302" max="12302" width="18.28515625" style="1" customWidth="1"/>
    <col min="12303" max="12303" width="18.7109375" style="1" customWidth="1"/>
    <col min="12304" max="12304" width="13.28515625" style="1" customWidth="1"/>
    <col min="12305" max="12305" width="15.140625" style="1" customWidth="1"/>
    <col min="12306" max="12546" width="9.140625" style="1"/>
    <col min="12547" max="12547" width="7.7109375" style="1" customWidth="1"/>
    <col min="12548" max="12548" width="15.140625" style="1" customWidth="1"/>
    <col min="12549" max="12549" width="12.85546875" style="1" customWidth="1"/>
    <col min="12550" max="12550" width="13.28515625" style="1" customWidth="1"/>
    <col min="12551" max="12551" width="23" style="1" customWidth="1"/>
    <col min="12552" max="12552" width="13.42578125" style="1" customWidth="1"/>
    <col min="12553" max="12553" width="14.5703125" style="1" customWidth="1"/>
    <col min="12554" max="12554" width="18.140625" style="1" customWidth="1"/>
    <col min="12555" max="12555" width="30.5703125" style="1" customWidth="1"/>
    <col min="12556" max="12556" width="23.7109375" style="1" customWidth="1"/>
    <col min="12557" max="12557" width="17.28515625" style="1" customWidth="1"/>
    <col min="12558" max="12558" width="18.28515625" style="1" customWidth="1"/>
    <col min="12559" max="12559" width="18.7109375" style="1" customWidth="1"/>
    <col min="12560" max="12560" width="13.28515625" style="1" customWidth="1"/>
    <col min="12561" max="12561" width="15.140625" style="1" customWidth="1"/>
    <col min="12562" max="12802" width="9.140625" style="1"/>
    <col min="12803" max="12803" width="7.7109375" style="1" customWidth="1"/>
    <col min="12804" max="12804" width="15.140625" style="1" customWidth="1"/>
    <col min="12805" max="12805" width="12.85546875" style="1" customWidth="1"/>
    <col min="12806" max="12806" width="13.28515625" style="1" customWidth="1"/>
    <col min="12807" max="12807" width="23" style="1" customWidth="1"/>
    <col min="12808" max="12808" width="13.42578125" style="1" customWidth="1"/>
    <col min="12809" max="12809" width="14.5703125" style="1" customWidth="1"/>
    <col min="12810" max="12810" width="18.140625" style="1" customWidth="1"/>
    <col min="12811" max="12811" width="30.5703125" style="1" customWidth="1"/>
    <col min="12812" max="12812" width="23.7109375" style="1" customWidth="1"/>
    <col min="12813" max="12813" width="17.28515625" style="1" customWidth="1"/>
    <col min="12814" max="12814" width="18.28515625" style="1" customWidth="1"/>
    <col min="12815" max="12815" width="18.7109375" style="1" customWidth="1"/>
    <col min="12816" max="12816" width="13.28515625" style="1" customWidth="1"/>
    <col min="12817" max="12817" width="15.140625" style="1" customWidth="1"/>
    <col min="12818" max="13058" width="9.140625" style="1"/>
    <col min="13059" max="13059" width="7.7109375" style="1" customWidth="1"/>
    <col min="13060" max="13060" width="15.140625" style="1" customWidth="1"/>
    <col min="13061" max="13061" width="12.85546875" style="1" customWidth="1"/>
    <col min="13062" max="13062" width="13.28515625" style="1" customWidth="1"/>
    <col min="13063" max="13063" width="23" style="1" customWidth="1"/>
    <col min="13064" max="13064" width="13.42578125" style="1" customWidth="1"/>
    <col min="13065" max="13065" width="14.5703125" style="1" customWidth="1"/>
    <col min="13066" max="13066" width="18.140625" style="1" customWidth="1"/>
    <col min="13067" max="13067" width="30.5703125" style="1" customWidth="1"/>
    <col min="13068" max="13068" width="23.7109375" style="1" customWidth="1"/>
    <col min="13069" max="13069" width="17.28515625" style="1" customWidth="1"/>
    <col min="13070" max="13070" width="18.28515625" style="1" customWidth="1"/>
    <col min="13071" max="13071" width="18.7109375" style="1" customWidth="1"/>
    <col min="13072" max="13072" width="13.28515625" style="1" customWidth="1"/>
    <col min="13073" max="13073" width="15.140625" style="1" customWidth="1"/>
    <col min="13074" max="13314" width="9.140625" style="1"/>
    <col min="13315" max="13315" width="7.7109375" style="1" customWidth="1"/>
    <col min="13316" max="13316" width="15.140625" style="1" customWidth="1"/>
    <col min="13317" max="13317" width="12.85546875" style="1" customWidth="1"/>
    <col min="13318" max="13318" width="13.28515625" style="1" customWidth="1"/>
    <col min="13319" max="13319" width="23" style="1" customWidth="1"/>
    <col min="13320" max="13320" width="13.42578125" style="1" customWidth="1"/>
    <col min="13321" max="13321" width="14.5703125" style="1" customWidth="1"/>
    <col min="13322" max="13322" width="18.140625" style="1" customWidth="1"/>
    <col min="13323" max="13323" width="30.5703125" style="1" customWidth="1"/>
    <col min="13324" max="13324" width="23.7109375" style="1" customWidth="1"/>
    <col min="13325" max="13325" width="17.28515625" style="1" customWidth="1"/>
    <col min="13326" max="13326" width="18.28515625" style="1" customWidth="1"/>
    <col min="13327" max="13327" width="18.7109375" style="1" customWidth="1"/>
    <col min="13328" max="13328" width="13.28515625" style="1" customWidth="1"/>
    <col min="13329" max="13329" width="15.140625" style="1" customWidth="1"/>
    <col min="13330" max="13570" width="9.140625" style="1"/>
    <col min="13571" max="13571" width="7.7109375" style="1" customWidth="1"/>
    <col min="13572" max="13572" width="15.140625" style="1" customWidth="1"/>
    <col min="13573" max="13573" width="12.85546875" style="1" customWidth="1"/>
    <col min="13574" max="13574" width="13.28515625" style="1" customWidth="1"/>
    <col min="13575" max="13575" width="23" style="1" customWidth="1"/>
    <col min="13576" max="13576" width="13.42578125" style="1" customWidth="1"/>
    <col min="13577" max="13577" width="14.5703125" style="1" customWidth="1"/>
    <col min="13578" max="13578" width="18.140625" style="1" customWidth="1"/>
    <col min="13579" max="13579" width="30.5703125" style="1" customWidth="1"/>
    <col min="13580" max="13580" width="23.7109375" style="1" customWidth="1"/>
    <col min="13581" max="13581" width="17.28515625" style="1" customWidth="1"/>
    <col min="13582" max="13582" width="18.28515625" style="1" customWidth="1"/>
    <col min="13583" max="13583" width="18.7109375" style="1" customWidth="1"/>
    <col min="13584" max="13584" width="13.28515625" style="1" customWidth="1"/>
    <col min="13585" max="13585" width="15.140625" style="1" customWidth="1"/>
    <col min="13586" max="13826" width="9.140625" style="1"/>
    <col min="13827" max="13827" width="7.7109375" style="1" customWidth="1"/>
    <col min="13828" max="13828" width="15.140625" style="1" customWidth="1"/>
    <col min="13829" max="13829" width="12.85546875" style="1" customWidth="1"/>
    <col min="13830" max="13830" width="13.28515625" style="1" customWidth="1"/>
    <col min="13831" max="13831" width="23" style="1" customWidth="1"/>
    <col min="13832" max="13832" width="13.42578125" style="1" customWidth="1"/>
    <col min="13833" max="13833" width="14.5703125" style="1" customWidth="1"/>
    <col min="13834" max="13834" width="18.140625" style="1" customWidth="1"/>
    <col min="13835" max="13835" width="30.5703125" style="1" customWidth="1"/>
    <col min="13836" max="13836" width="23.7109375" style="1" customWidth="1"/>
    <col min="13837" max="13837" width="17.28515625" style="1" customWidth="1"/>
    <col min="13838" max="13838" width="18.28515625" style="1" customWidth="1"/>
    <col min="13839" max="13839" width="18.7109375" style="1" customWidth="1"/>
    <col min="13840" max="13840" width="13.28515625" style="1" customWidth="1"/>
    <col min="13841" max="13841" width="15.140625" style="1" customWidth="1"/>
    <col min="13842" max="14082" width="9.140625" style="1"/>
    <col min="14083" max="14083" width="7.7109375" style="1" customWidth="1"/>
    <col min="14084" max="14084" width="15.140625" style="1" customWidth="1"/>
    <col min="14085" max="14085" width="12.85546875" style="1" customWidth="1"/>
    <col min="14086" max="14086" width="13.28515625" style="1" customWidth="1"/>
    <col min="14087" max="14087" width="23" style="1" customWidth="1"/>
    <col min="14088" max="14088" width="13.42578125" style="1" customWidth="1"/>
    <col min="14089" max="14089" width="14.5703125" style="1" customWidth="1"/>
    <col min="14090" max="14090" width="18.140625" style="1" customWidth="1"/>
    <col min="14091" max="14091" width="30.5703125" style="1" customWidth="1"/>
    <col min="14092" max="14092" width="23.7109375" style="1" customWidth="1"/>
    <col min="14093" max="14093" width="17.28515625" style="1" customWidth="1"/>
    <col min="14094" max="14094" width="18.28515625" style="1" customWidth="1"/>
    <col min="14095" max="14095" width="18.7109375" style="1" customWidth="1"/>
    <col min="14096" max="14096" width="13.28515625" style="1" customWidth="1"/>
    <col min="14097" max="14097" width="15.140625" style="1" customWidth="1"/>
    <col min="14098" max="14338" width="9.140625" style="1"/>
    <col min="14339" max="14339" width="7.7109375" style="1" customWidth="1"/>
    <col min="14340" max="14340" width="15.140625" style="1" customWidth="1"/>
    <col min="14341" max="14341" width="12.85546875" style="1" customWidth="1"/>
    <col min="14342" max="14342" width="13.28515625" style="1" customWidth="1"/>
    <col min="14343" max="14343" width="23" style="1" customWidth="1"/>
    <col min="14344" max="14344" width="13.42578125" style="1" customWidth="1"/>
    <col min="14345" max="14345" width="14.5703125" style="1" customWidth="1"/>
    <col min="14346" max="14346" width="18.140625" style="1" customWidth="1"/>
    <col min="14347" max="14347" width="30.5703125" style="1" customWidth="1"/>
    <col min="14348" max="14348" width="23.7109375" style="1" customWidth="1"/>
    <col min="14349" max="14349" width="17.28515625" style="1" customWidth="1"/>
    <col min="14350" max="14350" width="18.28515625" style="1" customWidth="1"/>
    <col min="14351" max="14351" width="18.7109375" style="1" customWidth="1"/>
    <col min="14352" max="14352" width="13.28515625" style="1" customWidth="1"/>
    <col min="14353" max="14353" width="15.140625" style="1" customWidth="1"/>
    <col min="14354" max="14594" width="9.140625" style="1"/>
    <col min="14595" max="14595" width="7.7109375" style="1" customWidth="1"/>
    <col min="14596" max="14596" width="15.140625" style="1" customWidth="1"/>
    <col min="14597" max="14597" width="12.85546875" style="1" customWidth="1"/>
    <col min="14598" max="14598" width="13.28515625" style="1" customWidth="1"/>
    <col min="14599" max="14599" width="23" style="1" customWidth="1"/>
    <col min="14600" max="14600" width="13.42578125" style="1" customWidth="1"/>
    <col min="14601" max="14601" width="14.5703125" style="1" customWidth="1"/>
    <col min="14602" max="14602" width="18.140625" style="1" customWidth="1"/>
    <col min="14603" max="14603" width="30.5703125" style="1" customWidth="1"/>
    <col min="14604" max="14604" width="23.7109375" style="1" customWidth="1"/>
    <col min="14605" max="14605" width="17.28515625" style="1" customWidth="1"/>
    <col min="14606" max="14606" width="18.28515625" style="1" customWidth="1"/>
    <col min="14607" max="14607" width="18.7109375" style="1" customWidth="1"/>
    <col min="14608" max="14608" width="13.28515625" style="1" customWidth="1"/>
    <col min="14609" max="14609" width="15.140625" style="1" customWidth="1"/>
    <col min="14610" max="14850" width="9.140625" style="1"/>
    <col min="14851" max="14851" width="7.7109375" style="1" customWidth="1"/>
    <col min="14852" max="14852" width="15.140625" style="1" customWidth="1"/>
    <col min="14853" max="14853" width="12.85546875" style="1" customWidth="1"/>
    <col min="14854" max="14854" width="13.28515625" style="1" customWidth="1"/>
    <col min="14855" max="14855" width="23" style="1" customWidth="1"/>
    <col min="14856" max="14856" width="13.42578125" style="1" customWidth="1"/>
    <col min="14857" max="14857" width="14.5703125" style="1" customWidth="1"/>
    <col min="14858" max="14858" width="18.140625" style="1" customWidth="1"/>
    <col min="14859" max="14859" width="30.5703125" style="1" customWidth="1"/>
    <col min="14860" max="14860" width="23.7109375" style="1" customWidth="1"/>
    <col min="14861" max="14861" width="17.28515625" style="1" customWidth="1"/>
    <col min="14862" max="14862" width="18.28515625" style="1" customWidth="1"/>
    <col min="14863" max="14863" width="18.7109375" style="1" customWidth="1"/>
    <col min="14864" max="14864" width="13.28515625" style="1" customWidth="1"/>
    <col min="14865" max="14865" width="15.140625" style="1" customWidth="1"/>
    <col min="14866" max="15106" width="9.140625" style="1"/>
    <col min="15107" max="15107" width="7.7109375" style="1" customWidth="1"/>
    <col min="15108" max="15108" width="15.140625" style="1" customWidth="1"/>
    <col min="15109" max="15109" width="12.85546875" style="1" customWidth="1"/>
    <col min="15110" max="15110" width="13.28515625" style="1" customWidth="1"/>
    <col min="15111" max="15111" width="23" style="1" customWidth="1"/>
    <col min="15112" max="15112" width="13.42578125" style="1" customWidth="1"/>
    <col min="15113" max="15113" width="14.5703125" style="1" customWidth="1"/>
    <col min="15114" max="15114" width="18.140625" style="1" customWidth="1"/>
    <col min="15115" max="15115" width="30.5703125" style="1" customWidth="1"/>
    <col min="15116" max="15116" width="23.7109375" style="1" customWidth="1"/>
    <col min="15117" max="15117" width="17.28515625" style="1" customWidth="1"/>
    <col min="15118" max="15118" width="18.28515625" style="1" customWidth="1"/>
    <col min="15119" max="15119" width="18.7109375" style="1" customWidth="1"/>
    <col min="15120" max="15120" width="13.28515625" style="1" customWidth="1"/>
    <col min="15121" max="15121" width="15.140625" style="1" customWidth="1"/>
    <col min="15122" max="15362" width="9.140625" style="1"/>
    <col min="15363" max="15363" width="7.7109375" style="1" customWidth="1"/>
    <col min="15364" max="15364" width="15.140625" style="1" customWidth="1"/>
    <col min="15365" max="15365" width="12.85546875" style="1" customWidth="1"/>
    <col min="15366" max="15366" width="13.28515625" style="1" customWidth="1"/>
    <col min="15367" max="15367" width="23" style="1" customWidth="1"/>
    <col min="15368" max="15368" width="13.42578125" style="1" customWidth="1"/>
    <col min="15369" max="15369" width="14.5703125" style="1" customWidth="1"/>
    <col min="15370" max="15370" width="18.140625" style="1" customWidth="1"/>
    <col min="15371" max="15371" width="30.5703125" style="1" customWidth="1"/>
    <col min="15372" max="15372" width="23.7109375" style="1" customWidth="1"/>
    <col min="15373" max="15373" width="17.28515625" style="1" customWidth="1"/>
    <col min="15374" max="15374" width="18.28515625" style="1" customWidth="1"/>
    <col min="15375" max="15375" width="18.7109375" style="1" customWidth="1"/>
    <col min="15376" max="15376" width="13.28515625" style="1" customWidth="1"/>
    <col min="15377" max="15377" width="15.140625" style="1" customWidth="1"/>
    <col min="15378" max="15618" width="9.140625" style="1"/>
    <col min="15619" max="15619" width="7.7109375" style="1" customWidth="1"/>
    <col min="15620" max="15620" width="15.140625" style="1" customWidth="1"/>
    <col min="15621" max="15621" width="12.85546875" style="1" customWidth="1"/>
    <col min="15622" max="15622" width="13.28515625" style="1" customWidth="1"/>
    <col min="15623" max="15623" width="23" style="1" customWidth="1"/>
    <col min="15624" max="15624" width="13.42578125" style="1" customWidth="1"/>
    <col min="15625" max="15625" width="14.5703125" style="1" customWidth="1"/>
    <col min="15626" max="15626" width="18.140625" style="1" customWidth="1"/>
    <col min="15627" max="15627" width="30.5703125" style="1" customWidth="1"/>
    <col min="15628" max="15628" width="23.7109375" style="1" customWidth="1"/>
    <col min="15629" max="15629" width="17.28515625" style="1" customWidth="1"/>
    <col min="15630" max="15630" width="18.28515625" style="1" customWidth="1"/>
    <col min="15631" max="15631" width="18.7109375" style="1" customWidth="1"/>
    <col min="15632" max="15632" width="13.28515625" style="1" customWidth="1"/>
    <col min="15633" max="15633" width="15.140625" style="1" customWidth="1"/>
    <col min="15634" max="15874" width="9.140625" style="1"/>
    <col min="15875" max="15875" width="7.7109375" style="1" customWidth="1"/>
    <col min="15876" max="15876" width="15.140625" style="1" customWidth="1"/>
    <col min="15877" max="15877" width="12.85546875" style="1" customWidth="1"/>
    <col min="15878" max="15878" width="13.28515625" style="1" customWidth="1"/>
    <col min="15879" max="15879" width="23" style="1" customWidth="1"/>
    <col min="15880" max="15880" width="13.42578125" style="1" customWidth="1"/>
    <col min="15881" max="15881" width="14.5703125" style="1" customWidth="1"/>
    <col min="15882" max="15882" width="18.140625" style="1" customWidth="1"/>
    <col min="15883" max="15883" width="30.5703125" style="1" customWidth="1"/>
    <col min="15884" max="15884" width="23.7109375" style="1" customWidth="1"/>
    <col min="15885" max="15885" width="17.28515625" style="1" customWidth="1"/>
    <col min="15886" max="15886" width="18.28515625" style="1" customWidth="1"/>
    <col min="15887" max="15887" width="18.7109375" style="1" customWidth="1"/>
    <col min="15888" max="15888" width="13.28515625" style="1" customWidth="1"/>
    <col min="15889" max="15889" width="15.140625" style="1" customWidth="1"/>
    <col min="15890" max="16130" width="9.140625" style="1"/>
    <col min="16131" max="16131" width="7.7109375" style="1" customWidth="1"/>
    <col min="16132" max="16132" width="15.140625" style="1" customWidth="1"/>
    <col min="16133" max="16133" width="12.85546875" style="1" customWidth="1"/>
    <col min="16134" max="16134" width="13.28515625" style="1" customWidth="1"/>
    <col min="16135" max="16135" width="23" style="1" customWidth="1"/>
    <col min="16136" max="16136" width="13.42578125" style="1" customWidth="1"/>
    <col min="16137" max="16137" width="14.5703125" style="1" customWidth="1"/>
    <col min="16138" max="16138" width="18.140625" style="1" customWidth="1"/>
    <col min="16139" max="16139" width="30.5703125" style="1" customWidth="1"/>
    <col min="16140" max="16140" width="23.7109375" style="1" customWidth="1"/>
    <col min="16141" max="16141" width="17.28515625" style="1" customWidth="1"/>
    <col min="16142" max="16142" width="18.28515625" style="1" customWidth="1"/>
    <col min="16143" max="16143" width="18.7109375" style="1" customWidth="1"/>
    <col min="16144" max="16144" width="13.28515625" style="1" customWidth="1"/>
    <col min="16145" max="16145" width="15.140625" style="1" customWidth="1"/>
    <col min="16146" max="16384" width="9.140625" style="1"/>
  </cols>
  <sheetData>
    <row r="1" spans="1:19" ht="15" customHeight="1">
      <c r="A1" s="36" t="s">
        <v>1384</v>
      </c>
      <c r="B1" s="36"/>
      <c r="C1" s="36"/>
      <c r="D1" s="36"/>
      <c r="E1" s="36"/>
      <c r="F1" s="36"/>
      <c r="G1" s="36"/>
      <c r="H1" s="36"/>
      <c r="I1" s="36"/>
      <c r="J1" s="36"/>
      <c r="K1" s="36"/>
      <c r="L1" s="36"/>
      <c r="M1" s="36"/>
      <c r="N1" s="36"/>
      <c r="O1" s="36"/>
      <c r="P1" s="36"/>
      <c r="Q1" s="36"/>
      <c r="R1" s="36"/>
      <c r="S1" s="36"/>
    </row>
    <row r="2" spans="1:19" ht="17.25" customHeight="1">
      <c r="A2" s="36"/>
      <c r="B2" s="36"/>
      <c r="C2" s="36"/>
      <c r="D2" s="36"/>
      <c r="E2" s="36"/>
      <c r="F2" s="36"/>
      <c r="G2" s="36"/>
      <c r="H2" s="36"/>
      <c r="I2" s="36"/>
      <c r="J2" s="36"/>
      <c r="K2" s="36"/>
      <c r="L2" s="36"/>
      <c r="M2" s="36"/>
      <c r="N2" s="36"/>
      <c r="O2" s="36"/>
      <c r="P2" s="36"/>
      <c r="Q2" s="36"/>
      <c r="R2" s="36"/>
      <c r="S2" s="36"/>
    </row>
    <row r="3" spans="1:19" ht="41.25" customHeight="1">
      <c r="A3" s="37"/>
      <c r="B3" s="37"/>
      <c r="C3" s="37"/>
      <c r="D3" s="37"/>
      <c r="E3" s="37"/>
      <c r="F3" s="37"/>
      <c r="G3" s="37"/>
      <c r="H3" s="37"/>
      <c r="I3" s="37"/>
      <c r="J3" s="37"/>
      <c r="K3" s="37"/>
      <c r="L3" s="37"/>
      <c r="M3" s="37"/>
      <c r="N3" s="37"/>
      <c r="O3" s="37"/>
      <c r="P3" s="37"/>
      <c r="Q3" s="37"/>
      <c r="R3" s="37"/>
      <c r="S3" s="37"/>
    </row>
    <row r="4" spans="1:19" ht="37.5" customHeight="1">
      <c r="A4" s="38" t="s">
        <v>0</v>
      </c>
      <c r="B4" s="39" t="s">
        <v>13</v>
      </c>
      <c r="C4" s="39" t="s">
        <v>14</v>
      </c>
      <c r="D4" s="35" t="s">
        <v>1</v>
      </c>
      <c r="E4" s="35" t="s">
        <v>9</v>
      </c>
      <c r="F4" s="35" t="s">
        <v>18</v>
      </c>
      <c r="G4" s="35" t="s">
        <v>19</v>
      </c>
      <c r="H4" s="41" t="s">
        <v>11</v>
      </c>
      <c r="I4" s="42"/>
      <c r="J4" s="35" t="s">
        <v>2</v>
      </c>
      <c r="K4" s="35" t="s">
        <v>3</v>
      </c>
      <c r="L4" s="35" t="s">
        <v>1383</v>
      </c>
      <c r="M4" s="35" t="s">
        <v>1385</v>
      </c>
      <c r="N4" s="35"/>
      <c r="O4" s="35"/>
      <c r="P4" s="35"/>
      <c r="Q4" s="41" t="s">
        <v>15</v>
      </c>
      <c r="R4" s="43"/>
      <c r="S4" s="35" t="s">
        <v>17</v>
      </c>
    </row>
    <row r="5" spans="1:19" ht="99.75">
      <c r="A5" s="38"/>
      <c r="B5" s="40"/>
      <c r="C5" s="40"/>
      <c r="D5" s="35"/>
      <c r="E5" s="35"/>
      <c r="F5" s="35"/>
      <c r="G5" s="35"/>
      <c r="H5" s="13" t="s">
        <v>10</v>
      </c>
      <c r="I5" s="13" t="s">
        <v>12</v>
      </c>
      <c r="J5" s="35"/>
      <c r="K5" s="35"/>
      <c r="L5" s="35"/>
      <c r="M5" s="13" t="s">
        <v>16</v>
      </c>
      <c r="N5" s="13" t="s">
        <v>4</v>
      </c>
      <c r="O5" s="13" t="s">
        <v>5</v>
      </c>
      <c r="P5" s="13" t="s">
        <v>6</v>
      </c>
      <c r="Q5" s="13" t="s">
        <v>7</v>
      </c>
      <c r="R5" s="13" t="s">
        <v>8</v>
      </c>
      <c r="S5" s="35"/>
    </row>
    <row r="6" spans="1:19">
      <c r="A6" s="8">
        <v>1</v>
      </c>
      <c r="B6" s="8">
        <v>2</v>
      </c>
      <c r="C6" s="8">
        <v>3</v>
      </c>
      <c r="D6" s="8">
        <v>4</v>
      </c>
      <c r="E6" s="8">
        <v>5</v>
      </c>
      <c r="F6" s="8">
        <v>6</v>
      </c>
      <c r="G6" s="8">
        <v>7</v>
      </c>
      <c r="H6" s="8">
        <v>8</v>
      </c>
      <c r="I6" s="8">
        <v>9</v>
      </c>
      <c r="J6" s="8">
        <v>10</v>
      </c>
      <c r="K6" s="8">
        <v>11</v>
      </c>
      <c r="L6" s="8">
        <v>12</v>
      </c>
      <c r="M6" s="8">
        <v>13</v>
      </c>
      <c r="N6" s="8">
        <v>14</v>
      </c>
      <c r="O6" s="8">
        <v>15</v>
      </c>
      <c r="P6" s="8">
        <v>16</v>
      </c>
      <c r="Q6" s="8">
        <v>17</v>
      </c>
      <c r="R6" s="8">
        <v>18</v>
      </c>
      <c r="S6" s="8">
        <v>19</v>
      </c>
    </row>
    <row r="7" spans="1:19" s="7" customFormat="1" ht="164.25" customHeight="1">
      <c r="A7" s="46">
        <v>1</v>
      </c>
      <c r="B7" s="46" t="s">
        <v>20</v>
      </c>
      <c r="C7" s="11" t="s">
        <v>20</v>
      </c>
      <c r="D7" s="11" t="s">
        <v>72</v>
      </c>
      <c r="E7" s="9" t="s">
        <v>58</v>
      </c>
      <c r="F7" s="5" t="s">
        <v>21</v>
      </c>
      <c r="G7" s="9" t="s">
        <v>21</v>
      </c>
      <c r="H7" s="9" t="s">
        <v>22</v>
      </c>
      <c r="I7" s="9" t="s">
        <v>22</v>
      </c>
      <c r="J7" s="9" t="s">
        <v>23</v>
      </c>
      <c r="K7" s="14">
        <v>640</v>
      </c>
      <c r="L7" s="9">
        <v>396</v>
      </c>
      <c r="M7" s="9" t="s">
        <v>24</v>
      </c>
      <c r="N7" s="9">
        <v>5</v>
      </c>
      <c r="O7" s="9" t="s">
        <v>25</v>
      </c>
      <c r="P7" s="9">
        <v>1845</v>
      </c>
      <c r="Q7" s="9">
        <v>2</v>
      </c>
      <c r="R7" s="9">
        <v>1</v>
      </c>
      <c r="S7" s="9" t="s">
        <v>26</v>
      </c>
    </row>
    <row r="8" spans="1:19" s="7" customFormat="1" ht="164.25" customHeight="1">
      <c r="A8" s="46"/>
      <c r="B8" s="46"/>
      <c r="C8" s="11" t="s">
        <v>27</v>
      </c>
      <c r="D8" s="11" t="s">
        <v>72</v>
      </c>
      <c r="E8" s="9" t="s">
        <v>58</v>
      </c>
      <c r="F8" s="5" t="s">
        <v>22</v>
      </c>
      <c r="G8" s="9" t="s">
        <v>21</v>
      </c>
      <c r="H8" s="9" t="s">
        <v>22</v>
      </c>
      <c r="I8" s="9" t="s">
        <v>22</v>
      </c>
      <c r="J8" s="9" t="s">
        <v>23</v>
      </c>
      <c r="K8" s="14">
        <v>93</v>
      </c>
      <c r="L8" s="9">
        <v>62</v>
      </c>
      <c r="M8" s="9" t="s">
        <v>22</v>
      </c>
      <c r="N8" s="9">
        <v>0</v>
      </c>
      <c r="O8" s="9" t="s">
        <v>25</v>
      </c>
      <c r="P8" s="9">
        <v>50</v>
      </c>
      <c r="Q8" s="9">
        <v>0</v>
      </c>
      <c r="R8" s="9">
        <v>0</v>
      </c>
      <c r="S8" s="9" t="s">
        <v>28</v>
      </c>
    </row>
    <row r="9" spans="1:19" s="7" customFormat="1" ht="164.25" customHeight="1">
      <c r="A9" s="46"/>
      <c r="B9" s="46"/>
      <c r="C9" s="11" t="s">
        <v>29</v>
      </c>
      <c r="D9" s="11" t="s">
        <v>72</v>
      </c>
      <c r="E9" s="9" t="s">
        <v>58</v>
      </c>
      <c r="F9" s="5" t="s">
        <v>21</v>
      </c>
      <c r="G9" s="9" t="s">
        <v>21</v>
      </c>
      <c r="H9" s="9" t="s">
        <v>22</v>
      </c>
      <c r="I9" s="9" t="s">
        <v>22</v>
      </c>
      <c r="J9" s="9" t="s">
        <v>23</v>
      </c>
      <c r="K9" s="14">
        <v>70</v>
      </c>
      <c r="L9" s="9">
        <v>47</v>
      </c>
      <c r="M9" s="9" t="s">
        <v>22</v>
      </c>
      <c r="N9" s="9">
        <v>0</v>
      </c>
      <c r="O9" s="9" t="s">
        <v>25</v>
      </c>
      <c r="P9" s="9">
        <v>30</v>
      </c>
      <c r="Q9" s="9">
        <v>0</v>
      </c>
      <c r="R9" s="9">
        <v>0</v>
      </c>
      <c r="S9" s="9" t="s">
        <v>30</v>
      </c>
    </row>
    <row r="10" spans="1:19" s="7" customFormat="1" ht="164.25" customHeight="1">
      <c r="A10" s="46"/>
      <c r="B10" s="46"/>
      <c r="C10" s="11" t="s">
        <v>31</v>
      </c>
      <c r="D10" s="11" t="s">
        <v>72</v>
      </c>
      <c r="E10" s="9" t="s">
        <v>58</v>
      </c>
      <c r="F10" s="5" t="s">
        <v>22</v>
      </c>
      <c r="G10" s="9" t="s">
        <v>21</v>
      </c>
      <c r="H10" s="9" t="s">
        <v>22</v>
      </c>
      <c r="I10" s="9" t="s">
        <v>22</v>
      </c>
      <c r="J10" s="9" t="s">
        <v>23</v>
      </c>
      <c r="K10" s="14">
        <v>186</v>
      </c>
      <c r="L10" s="9">
        <v>74</v>
      </c>
      <c r="M10" s="9" t="s">
        <v>32</v>
      </c>
      <c r="N10" s="9">
        <v>1</v>
      </c>
      <c r="O10" s="9" t="s">
        <v>25</v>
      </c>
      <c r="P10" s="9">
        <v>50</v>
      </c>
      <c r="Q10" s="9">
        <v>0</v>
      </c>
      <c r="R10" s="9">
        <v>0</v>
      </c>
      <c r="S10" s="9" t="s">
        <v>33</v>
      </c>
    </row>
    <row r="11" spans="1:19" s="7" customFormat="1" ht="164.25" customHeight="1">
      <c r="A11" s="46"/>
      <c r="B11" s="46"/>
      <c r="C11" s="11" t="s">
        <v>34</v>
      </c>
      <c r="D11" s="11" t="s">
        <v>72</v>
      </c>
      <c r="E11" s="9" t="s">
        <v>58</v>
      </c>
      <c r="F11" s="5" t="s">
        <v>21</v>
      </c>
      <c r="G11" s="9" t="s">
        <v>21</v>
      </c>
      <c r="H11" s="9" t="s">
        <v>22</v>
      </c>
      <c r="I11" s="9" t="s">
        <v>22</v>
      </c>
      <c r="J11" s="9" t="s">
        <v>23</v>
      </c>
      <c r="K11" s="14">
        <v>152</v>
      </c>
      <c r="L11" s="9">
        <v>68</v>
      </c>
      <c r="M11" s="9" t="s">
        <v>32</v>
      </c>
      <c r="N11" s="9">
        <v>1</v>
      </c>
      <c r="O11" s="9" t="s">
        <v>25</v>
      </c>
      <c r="P11" s="9">
        <v>35</v>
      </c>
      <c r="Q11" s="9">
        <v>0</v>
      </c>
      <c r="R11" s="9">
        <v>0</v>
      </c>
      <c r="S11" s="9" t="s">
        <v>35</v>
      </c>
    </row>
    <row r="12" spans="1:19" s="7" customFormat="1" ht="164.25" customHeight="1">
      <c r="A12" s="46"/>
      <c r="B12" s="46"/>
      <c r="C12" s="11" t="s">
        <v>36</v>
      </c>
      <c r="D12" s="11" t="s">
        <v>72</v>
      </c>
      <c r="E12" s="9" t="s">
        <v>58</v>
      </c>
      <c r="F12" s="5" t="s">
        <v>22</v>
      </c>
      <c r="G12" s="9" t="s">
        <v>21</v>
      </c>
      <c r="H12" s="9" t="s">
        <v>22</v>
      </c>
      <c r="I12" s="9" t="s">
        <v>22</v>
      </c>
      <c r="J12" s="9" t="s">
        <v>23</v>
      </c>
      <c r="K12" s="14">
        <v>110</v>
      </c>
      <c r="L12" s="9">
        <v>74</v>
      </c>
      <c r="M12" s="9" t="s">
        <v>22</v>
      </c>
      <c r="N12" s="9">
        <v>0</v>
      </c>
      <c r="O12" s="9" t="s">
        <v>25</v>
      </c>
      <c r="P12" s="9">
        <v>52</v>
      </c>
      <c r="Q12" s="9">
        <v>0</v>
      </c>
      <c r="R12" s="9">
        <v>0</v>
      </c>
      <c r="S12" s="9" t="s">
        <v>37</v>
      </c>
    </row>
    <row r="13" spans="1:19" s="7" customFormat="1" ht="164.25" customHeight="1">
      <c r="A13" s="46"/>
      <c r="B13" s="46"/>
      <c r="C13" s="11" t="s">
        <v>38</v>
      </c>
      <c r="D13" s="11" t="s">
        <v>72</v>
      </c>
      <c r="E13" s="9" t="s">
        <v>58</v>
      </c>
      <c r="F13" s="5" t="s">
        <v>22</v>
      </c>
      <c r="G13" s="9" t="s">
        <v>21</v>
      </c>
      <c r="H13" s="9" t="s">
        <v>22</v>
      </c>
      <c r="I13" s="9" t="s">
        <v>22</v>
      </c>
      <c r="J13" s="9" t="s">
        <v>23</v>
      </c>
      <c r="K13" s="14">
        <v>315</v>
      </c>
      <c r="L13" s="9">
        <v>201</v>
      </c>
      <c r="M13" s="9" t="s">
        <v>32</v>
      </c>
      <c r="N13" s="9">
        <v>1</v>
      </c>
      <c r="O13" s="9" t="s">
        <v>25</v>
      </c>
      <c r="P13" s="9">
        <v>60</v>
      </c>
      <c r="Q13" s="9">
        <v>0</v>
      </c>
      <c r="R13" s="9">
        <v>0</v>
      </c>
      <c r="S13" s="9" t="s">
        <v>39</v>
      </c>
    </row>
    <row r="14" spans="1:19" s="7" customFormat="1" ht="164.25" customHeight="1">
      <c r="A14" s="46"/>
      <c r="B14" s="46"/>
      <c r="C14" s="11" t="s">
        <v>40</v>
      </c>
      <c r="D14" s="11" t="s">
        <v>72</v>
      </c>
      <c r="E14" s="9" t="s">
        <v>58</v>
      </c>
      <c r="F14" s="5" t="s">
        <v>22</v>
      </c>
      <c r="G14" s="9" t="s">
        <v>21</v>
      </c>
      <c r="H14" s="9" t="s">
        <v>22</v>
      </c>
      <c r="I14" s="9" t="s">
        <v>22</v>
      </c>
      <c r="J14" s="9" t="s">
        <v>23</v>
      </c>
      <c r="K14" s="14">
        <v>124</v>
      </c>
      <c r="L14" s="9">
        <v>53</v>
      </c>
      <c r="M14" s="9" t="s">
        <v>32</v>
      </c>
      <c r="N14" s="9">
        <v>1</v>
      </c>
      <c r="O14" s="9" t="s">
        <v>25</v>
      </c>
      <c r="P14" s="9">
        <v>30</v>
      </c>
      <c r="Q14" s="9">
        <v>1</v>
      </c>
      <c r="R14" s="9">
        <v>1</v>
      </c>
      <c r="S14" s="9" t="s">
        <v>41</v>
      </c>
    </row>
    <row r="15" spans="1:19" s="7" customFormat="1" ht="164.25" customHeight="1">
      <c r="A15" s="46"/>
      <c r="B15" s="46"/>
      <c r="C15" s="11" t="s">
        <v>42</v>
      </c>
      <c r="D15" s="11" t="s">
        <v>72</v>
      </c>
      <c r="E15" s="9" t="s">
        <v>58</v>
      </c>
      <c r="F15" s="5" t="s">
        <v>21</v>
      </c>
      <c r="G15" s="9" t="s">
        <v>21</v>
      </c>
      <c r="H15" s="9" t="s">
        <v>22</v>
      </c>
      <c r="I15" s="9" t="s">
        <v>22</v>
      </c>
      <c r="J15" s="9" t="s">
        <v>23</v>
      </c>
      <c r="K15" s="14">
        <v>75</v>
      </c>
      <c r="L15" s="9">
        <v>34</v>
      </c>
      <c r="M15" s="9" t="s">
        <v>22</v>
      </c>
      <c r="N15" s="9">
        <v>0</v>
      </c>
      <c r="O15" s="9" t="s">
        <v>25</v>
      </c>
      <c r="P15" s="9">
        <v>18</v>
      </c>
      <c r="Q15" s="9">
        <v>0</v>
      </c>
      <c r="R15" s="9">
        <v>0</v>
      </c>
      <c r="S15" s="9" t="s">
        <v>43</v>
      </c>
    </row>
    <row r="16" spans="1:19" s="7" customFormat="1" ht="164.25" customHeight="1">
      <c r="A16" s="46"/>
      <c r="B16" s="46"/>
      <c r="C16" s="11" t="s">
        <v>44</v>
      </c>
      <c r="D16" s="11" t="s">
        <v>72</v>
      </c>
      <c r="E16" s="9" t="s">
        <v>58</v>
      </c>
      <c r="F16" s="5" t="s">
        <v>22</v>
      </c>
      <c r="G16" s="9" t="s">
        <v>21</v>
      </c>
      <c r="H16" s="9" t="s">
        <v>22</v>
      </c>
      <c r="I16" s="9" t="s">
        <v>22</v>
      </c>
      <c r="J16" s="9" t="s">
        <v>23</v>
      </c>
      <c r="K16" s="14">
        <v>85</v>
      </c>
      <c r="L16" s="9">
        <v>49</v>
      </c>
      <c r="M16" s="9" t="s">
        <v>22</v>
      </c>
      <c r="N16" s="9">
        <v>0</v>
      </c>
      <c r="O16" s="9" t="s">
        <v>25</v>
      </c>
      <c r="P16" s="9">
        <v>43</v>
      </c>
      <c r="Q16" s="9">
        <v>0</v>
      </c>
      <c r="R16" s="9">
        <v>0</v>
      </c>
      <c r="S16" s="9" t="s">
        <v>45</v>
      </c>
    </row>
    <row r="17" spans="1:19" s="7" customFormat="1" ht="164.25" customHeight="1">
      <c r="A17" s="46"/>
      <c r="B17" s="46"/>
      <c r="C17" s="11" t="s">
        <v>46</v>
      </c>
      <c r="D17" s="11" t="s">
        <v>72</v>
      </c>
      <c r="E17" s="9" t="s">
        <v>58</v>
      </c>
      <c r="F17" s="5" t="s">
        <v>22</v>
      </c>
      <c r="G17" s="9" t="s">
        <v>21</v>
      </c>
      <c r="H17" s="9" t="s">
        <v>22</v>
      </c>
      <c r="I17" s="9" t="s">
        <v>22</v>
      </c>
      <c r="J17" s="9" t="s">
        <v>23</v>
      </c>
      <c r="K17" s="14">
        <v>89</v>
      </c>
      <c r="L17" s="9">
        <v>49</v>
      </c>
      <c r="M17" s="9" t="s">
        <v>22</v>
      </c>
      <c r="N17" s="9">
        <v>0</v>
      </c>
      <c r="O17" s="9" t="s">
        <v>25</v>
      </c>
      <c r="P17" s="9">
        <v>53</v>
      </c>
      <c r="Q17" s="9">
        <v>0</v>
      </c>
      <c r="R17" s="9">
        <v>0</v>
      </c>
      <c r="S17" s="9" t="s">
        <v>47</v>
      </c>
    </row>
    <row r="18" spans="1:19" s="7" customFormat="1" ht="164.25" customHeight="1">
      <c r="A18" s="46"/>
      <c r="B18" s="46"/>
      <c r="C18" s="11" t="s">
        <v>48</v>
      </c>
      <c r="D18" s="11" t="s">
        <v>72</v>
      </c>
      <c r="E18" s="9" t="s">
        <v>58</v>
      </c>
      <c r="F18" s="5" t="s">
        <v>22</v>
      </c>
      <c r="G18" s="9" t="s">
        <v>21</v>
      </c>
      <c r="H18" s="9" t="s">
        <v>22</v>
      </c>
      <c r="I18" s="9" t="s">
        <v>22</v>
      </c>
      <c r="J18" s="9" t="s">
        <v>23</v>
      </c>
      <c r="K18" s="14">
        <v>112</v>
      </c>
      <c r="L18" s="9">
        <v>93</v>
      </c>
      <c r="M18" s="9" t="s">
        <v>22</v>
      </c>
      <c r="N18" s="9">
        <v>0</v>
      </c>
      <c r="O18" s="9" t="s">
        <v>25</v>
      </c>
      <c r="P18" s="9">
        <v>52</v>
      </c>
      <c r="Q18" s="9">
        <v>0</v>
      </c>
      <c r="R18" s="9">
        <v>0</v>
      </c>
      <c r="S18" s="9" t="s">
        <v>49</v>
      </c>
    </row>
    <row r="19" spans="1:19" s="7" customFormat="1" ht="164.25" customHeight="1">
      <c r="A19" s="46"/>
      <c r="B19" s="46"/>
      <c r="C19" s="11" t="s">
        <v>50</v>
      </c>
      <c r="D19" s="11" t="s">
        <v>72</v>
      </c>
      <c r="E19" s="9" t="s">
        <v>58</v>
      </c>
      <c r="F19" s="9" t="s">
        <v>22</v>
      </c>
      <c r="G19" s="9" t="s">
        <v>21</v>
      </c>
      <c r="H19" s="9" t="s">
        <v>22</v>
      </c>
      <c r="I19" s="9" t="s">
        <v>22</v>
      </c>
      <c r="J19" s="9" t="s">
        <v>23</v>
      </c>
      <c r="K19" s="14">
        <v>200</v>
      </c>
      <c r="L19" s="9">
        <v>130</v>
      </c>
      <c r="M19" s="9" t="s">
        <v>32</v>
      </c>
      <c r="N19" s="9">
        <v>0</v>
      </c>
      <c r="O19" s="9" t="s">
        <v>25</v>
      </c>
      <c r="P19" s="9">
        <v>76</v>
      </c>
      <c r="Q19" s="9">
        <v>0</v>
      </c>
      <c r="R19" s="9">
        <v>0</v>
      </c>
      <c r="S19" s="9" t="s">
        <v>51</v>
      </c>
    </row>
    <row r="20" spans="1:19" s="7" customFormat="1" ht="164.25" customHeight="1">
      <c r="A20" s="46"/>
      <c r="B20" s="46"/>
      <c r="C20" s="11" t="s">
        <v>52</v>
      </c>
      <c r="D20" s="11" t="s">
        <v>72</v>
      </c>
      <c r="E20" s="9" t="s">
        <v>58</v>
      </c>
      <c r="F20" s="9" t="s">
        <v>22</v>
      </c>
      <c r="G20" s="9" t="s">
        <v>21</v>
      </c>
      <c r="H20" s="9" t="s">
        <v>22</v>
      </c>
      <c r="I20" s="9" t="s">
        <v>22</v>
      </c>
      <c r="J20" s="9" t="s">
        <v>23</v>
      </c>
      <c r="K20" s="14">
        <v>163</v>
      </c>
      <c r="L20" s="9">
        <v>86</v>
      </c>
      <c r="M20" s="9" t="s">
        <v>22</v>
      </c>
      <c r="N20" s="10">
        <v>0</v>
      </c>
      <c r="O20" s="9" t="s">
        <v>25</v>
      </c>
      <c r="P20" s="9">
        <v>70</v>
      </c>
      <c r="Q20" s="9">
        <v>0</v>
      </c>
      <c r="R20" s="9">
        <v>0</v>
      </c>
      <c r="S20" s="9" t="s">
        <v>53</v>
      </c>
    </row>
    <row r="21" spans="1:19" s="7" customFormat="1" ht="164.25" customHeight="1">
      <c r="A21" s="46"/>
      <c r="B21" s="46"/>
      <c r="C21" s="11" t="s">
        <v>54</v>
      </c>
      <c r="D21" s="11" t="s">
        <v>72</v>
      </c>
      <c r="E21" s="9" t="s">
        <v>58</v>
      </c>
      <c r="F21" s="9" t="s">
        <v>22</v>
      </c>
      <c r="G21" s="9" t="s">
        <v>21</v>
      </c>
      <c r="H21" s="9" t="s">
        <v>22</v>
      </c>
      <c r="I21" s="9" t="s">
        <v>22</v>
      </c>
      <c r="J21" s="9" t="s">
        <v>23</v>
      </c>
      <c r="K21" s="14">
        <v>96</v>
      </c>
      <c r="L21" s="9">
        <v>47</v>
      </c>
      <c r="M21" s="9" t="s">
        <v>22</v>
      </c>
      <c r="N21" s="10">
        <v>0</v>
      </c>
      <c r="O21" s="9" t="s">
        <v>25</v>
      </c>
      <c r="P21" s="9">
        <v>50</v>
      </c>
      <c r="Q21" s="9">
        <v>0</v>
      </c>
      <c r="R21" s="9">
        <v>0</v>
      </c>
      <c r="S21" s="9" t="s">
        <v>55</v>
      </c>
    </row>
    <row r="22" spans="1:19" s="7" customFormat="1" ht="164.25" customHeight="1">
      <c r="A22" s="46"/>
      <c r="B22" s="46"/>
      <c r="C22" s="11" t="s">
        <v>56</v>
      </c>
      <c r="D22" s="11" t="s">
        <v>72</v>
      </c>
      <c r="E22" s="9" t="s">
        <v>58</v>
      </c>
      <c r="F22" s="9" t="s">
        <v>22</v>
      </c>
      <c r="G22" s="9" t="s">
        <v>21</v>
      </c>
      <c r="H22" s="9" t="s">
        <v>22</v>
      </c>
      <c r="I22" s="9" t="s">
        <v>22</v>
      </c>
      <c r="J22" s="9" t="s">
        <v>23</v>
      </c>
      <c r="K22" s="14">
        <v>84</v>
      </c>
      <c r="L22" s="9">
        <v>50</v>
      </c>
      <c r="M22" s="9" t="s">
        <v>22</v>
      </c>
      <c r="N22" s="10">
        <v>0</v>
      </c>
      <c r="O22" s="9" t="s">
        <v>25</v>
      </c>
      <c r="P22" s="9">
        <v>50</v>
      </c>
      <c r="Q22" s="9">
        <v>0</v>
      </c>
      <c r="R22" s="9">
        <v>0</v>
      </c>
      <c r="S22" s="9" t="s">
        <v>57</v>
      </c>
    </row>
    <row r="23" spans="1:19" s="7" customFormat="1" ht="164.25" customHeight="1">
      <c r="A23" s="46">
        <v>2</v>
      </c>
      <c r="B23" s="46" t="s">
        <v>140</v>
      </c>
      <c r="C23" s="11" t="s">
        <v>59</v>
      </c>
      <c r="D23" s="9" t="s">
        <v>60</v>
      </c>
      <c r="E23" s="9" t="s">
        <v>61</v>
      </c>
      <c r="F23" s="5" t="s">
        <v>21</v>
      </c>
      <c r="G23" s="9" t="s">
        <v>21</v>
      </c>
      <c r="H23" s="9" t="s">
        <v>22</v>
      </c>
      <c r="I23" s="9" t="s">
        <v>22</v>
      </c>
      <c r="J23" s="9" t="s">
        <v>62</v>
      </c>
      <c r="K23" s="14">
        <v>300</v>
      </c>
      <c r="L23" s="9">
        <v>250</v>
      </c>
      <c r="M23" s="9" t="s">
        <v>63</v>
      </c>
      <c r="N23" s="9">
        <v>9</v>
      </c>
      <c r="O23" s="9" t="s">
        <v>64</v>
      </c>
      <c r="P23" s="9">
        <v>100</v>
      </c>
      <c r="Q23" s="9">
        <v>2</v>
      </c>
      <c r="R23" s="9">
        <v>0</v>
      </c>
      <c r="S23" s="9" t="s">
        <v>65</v>
      </c>
    </row>
    <row r="24" spans="1:19" s="7" customFormat="1" ht="164.25" customHeight="1">
      <c r="A24" s="46"/>
      <c r="B24" s="46"/>
      <c r="C24" s="11" t="s">
        <v>66</v>
      </c>
      <c r="D24" s="9" t="s">
        <v>67</v>
      </c>
      <c r="E24" s="9" t="s">
        <v>61</v>
      </c>
      <c r="F24" s="5" t="s">
        <v>22</v>
      </c>
      <c r="G24" s="9" t="s">
        <v>21</v>
      </c>
      <c r="H24" s="9" t="s">
        <v>22</v>
      </c>
      <c r="I24" s="9" t="s">
        <v>22</v>
      </c>
      <c r="J24" s="9" t="s">
        <v>68</v>
      </c>
      <c r="K24" s="14">
        <v>35</v>
      </c>
      <c r="L24" s="9">
        <v>35</v>
      </c>
      <c r="M24" s="9" t="s">
        <v>69</v>
      </c>
      <c r="N24" s="9">
        <v>1</v>
      </c>
      <c r="O24" s="9" t="s">
        <v>64</v>
      </c>
      <c r="P24" s="32">
        <v>10</v>
      </c>
      <c r="Q24" s="9">
        <v>1</v>
      </c>
      <c r="R24" s="9">
        <v>0</v>
      </c>
      <c r="S24" s="9" t="s">
        <v>70</v>
      </c>
    </row>
    <row r="25" spans="1:19" s="7" customFormat="1" ht="164.25" customHeight="1">
      <c r="A25" s="46"/>
      <c r="B25" s="46"/>
      <c r="C25" s="11" t="s">
        <v>71</v>
      </c>
      <c r="D25" s="11" t="s">
        <v>72</v>
      </c>
      <c r="E25" s="9" t="s">
        <v>73</v>
      </c>
      <c r="F25" s="5" t="s">
        <v>22</v>
      </c>
      <c r="G25" s="9" t="s">
        <v>21</v>
      </c>
      <c r="H25" s="9" t="s">
        <v>22</v>
      </c>
      <c r="I25" s="9" t="s">
        <v>22</v>
      </c>
      <c r="J25" s="9" t="s">
        <v>74</v>
      </c>
      <c r="K25" s="14">
        <v>25</v>
      </c>
      <c r="L25" s="9">
        <v>25</v>
      </c>
      <c r="M25" s="9" t="s">
        <v>75</v>
      </c>
      <c r="N25" s="9">
        <v>1</v>
      </c>
      <c r="O25" s="9" t="s">
        <v>64</v>
      </c>
      <c r="P25" s="9">
        <v>10</v>
      </c>
      <c r="Q25" s="9">
        <v>3</v>
      </c>
      <c r="R25" s="9">
        <v>2</v>
      </c>
      <c r="S25" s="9" t="s">
        <v>76</v>
      </c>
    </row>
    <row r="26" spans="1:19" s="7" customFormat="1" ht="164.25" customHeight="1">
      <c r="A26" s="46"/>
      <c r="B26" s="46"/>
      <c r="C26" s="11" t="s">
        <v>77</v>
      </c>
      <c r="D26" s="11" t="s">
        <v>72</v>
      </c>
      <c r="E26" s="9" t="s">
        <v>78</v>
      </c>
      <c r="F26" s="5" t="s">
        <v>21</v>
      </c>
      <c r="G26" s="9" t="str">
        <f>F26</f>
        <v>+</v>
      </c>
      <c r="H26" s="9" t="s">
        <v>22</v>
      </c>
      <c r="I26" s="9" t="s">
        <v>22</v>
      </c>
      <c r="J26" s="9" t="s">
        <v>74</v>
      </c>
      <c r="K26" s="14">
        <v>15</v>
      </c>
      <c r="L26" s="9">
        <v>30</v>
      </c>
      <c r="M26" s="9" t="s">
        <v>79</v>
      </c>
      <c r="N26" s="9">
        <v>2</v>
      </c>
      <c r="O26" s="9" t="s">
        <v>64</v>
      </c>
      <c r="P26" s="9">
        <v>10</v>
      </c>
      <c r="Q26" s="9">
        <v>4</v>
      </c>
      <c r="R26" s="9">
        <v>0</v>
      </c>
      <c r="S26" s="9" t="s">
        <v>80</v>
      </c>
    </row>
    <row r="27" spans="1:19" s="7" customFormat="1" ht="164.25" customHeight="1">
      <c r="A27" s="46"/>
      <c r="B27" s="46"/>
      <c r="C27" s="11" t="s">
        <v>81</v>
      </c>
      <c r="D27" s="9" t="s">
        <v>82</v>
      </c>
      <c r="E27" s="9" t="s">
        <v>61</v>
      </c>
      <c r="F27" s="5" t="s">
        <v>22</v>
      </c>
      <c r="G27" s="9" t="s">
        <v>22</v>
      </c>
      <c r="H27" s="9" t="s">
        <v>22</v>
      </c>
      <c r="I27" s="9" t="s">
        <v>22</v>
      </c>
      <c r="J27" s="9" t="s">
        <v>83</v>
      </c>
      <c r="K27" s="14">
        <v>10</v>
      </c>
      <c r="L27" s="9">
        <v>30</v>
      </c>
      <c r="M27" s="9" t="s">
        <v>22</v>
      </c>
      <c r="N27" s="10">
        <v>0</v>
      </c>
      <c r="O27" s="9" t="s">
        <v>64</v>
      </c>
      <c r="P27" s="9">
        <v>10</v>
      </c>
      <c r="Q27" s="9">
        <v>0</v>
      </c>
      <c r="R27" s="9">
        <v>0</v>
      </c>
      <c r="S27" s="9" t="s">
        <v>84</v>
      </c>
    </row>
    <row r="28" spans="1:19" s="3" customFormat="1" ht="164.25" customHeight="1">
      <c r="A28" s="46"/>
      <c r="B28" s="46"/>
      <c r="C28" s="11" t="s">
        <v>85</v>
      </c>
      <c r="D28" s="15" t="s">
        <v>86</v>
      </c>
      <c r="E28" s="9" t="s">
        <v>87</v>
      </c>
      <c r="F28" s="5" t="s">
        <v>21</v>
      </c>
      <c r="G28" s="9" t="s">
        <v>22</v>
      </c>
      <c r="H28" s="9" t="s">
        <v>22</v>
      </c>
      <c r="I28" s="9" t="s">
        <v>22</v>
      </c>
      <c r="J28" s="9" t="s">
        <v>74</v>
      </c>
      <c r="K28" s="14">
        <v>40</v>
      </c>
      <c r="L28" s="9">
        <v>40</v>
      </c>
      <c r="M28" s="9" t="s">
        <v>88</v>
      </c>
      <c r="N28" s="9">
        <v>2</v>
      </c>
      <c r="O28" s="9" t="s">
        <v>64</v>
      </c>
      <c r="P28" s="9">
        <v>14</v>
      </c>
      <c r="Q28" s="9">
        <v>1</v>
      </c>
      <c r="R28" s="9">
        <v>1</v>
      </c>
      <c r="S28" s="9" t="s">
        <v>89</v>
      </c>
    </row>
    <row r="29" spans="1:19" s="3" customFormat="1" ht="164.25" customHeight="1">
      <c r="A29" s="46"/>
      <c r="B29" s="46"/>
      <c r="C29" s="11" t="s">
        <v>90</v>
      </c>
      <c r="D29" s="9" t="s">
        <v>91</v>
      </c>
      <c r="E29" s="9" t="s">
        <v>92</v>
      </c>
      <c r="F29" s="5" t="s">
        <v>21</v>
      </c>
      <c r="G29" s="9" t="s">
        <v>22</v>
      </c>
      <c r="H29" s="9" t="s">
        <v>22</v>
      </c>
      <c r="I29" s="9" t="s">
        <v>22</v>
      </c>
      <c r="J29" s="9" t="s">
        <v>93</v>
      </c>
      <c r="K29" s="14">
        <v>50</v>
      </c>
      <c r="L29" s="9">
        <v>35</v>
      </c>
      <c r="M29" s="9" t="s">
        <v>22</v>
      </c>
      <c r="N29" s="10">
        <v>0</v>
      </c>
      <c r="O29" s="9" t="s">
        <v>64</v>
      </c>
      <c r="P29" s="9">
        <v>10</v>
      </c>
      <c r="Q29" s="9">
        <v>0</v>
      </c>
      <c r="R29" s="9">
        <v>0</v>
      </c>
      <c r="S29" s="9" t="s">
        <v>94</v>
      </c>
    </row>
    <row r="30" spans="1:19" s="3" customFormat="1" ht="164.25" customHeight="1">
      <c r="A30" s="46"/>
      <c r="B30" s="46"/>
      <c r="C30" s="11" t="s">
        <v>95</v>
      </c>
      <c r="D30" s="11" t="s">
        <v>96</v>
      </c>
      <c r="E30" s="9" t="s">
        <v>97</v>
      </c>
      <c r="F30" s="5" t="s">
        <v>21</v>
      </c>
      <c r="G30" s="9" t="s">
        <v>21</v>
      </c>
      <c r="H30" s="9" t="s">
        <v>22</v>
      </c>
      <c r="I30" s="9" t="s">
        <v>22</v>
      </c>
      <c r="J30" s="9" t="s">
        <v>98</v>
      </c>
      <c r="K30" s="14">
        <v>50</v>
      </c>
      <c r="L30" s="9">
        <v>50</v>
      </c>
      <c r="M30" s="9" t="s">
        <v>99</v>
      </c>
      <c r="N30" s="9">
        <v>1</v>
      </c>
      <c r="O30" s="9" t="s">
        <v>64</v>
      </c>
      <c r="P30" s="9">
        <v>14</v>
      </c>
      <c r="Q30" s="9">
        <v>1</v>
      </c>
      <c r="R30" s="9">
        <v>0</v>
      </c>
      <c r="S30" s="9" t="s">
        <v>100</v>
      </c>
    </row>
    <row r="31" spans="1:19" s="3" customFormat="1" ht="164.25" customHeight="1">
      <c r="A31" s="46"/>
      <c r="B31" s="46"/>
      <c r="C31" s="11" t="s">
        <v>101</v>
      </c>
      <c r="D31" s="11" t="s">
        <v>102</v>
      </c>
      <c r="E31" s="9" t="s">
        <v>103</v>
      </c>
      <c r="F31" s="5" t="s">
        <v>21</v>
      </c>
      <c r="G31" s="9" t="s">
        <v>21</v>
      </c>
      <c r="H31" s="9" t="s">
        <v>22</v>
      </c>
      <c r="I31" s="9" t="s">
        <v>22</v>
      </c>
      <c r="J31" s="9" t="s">
        <v>104</v>
      </c>
      <c r="K31" s="14">
        <v>20</v>
      </c>
      <c r="L31" s="9">
        <v>30</v>
      </c>
      <c r="M31" s="9" t="s">
        <v>22</v>
      </c>
      <c r="N31" s="10">
        <v>0</v>
      </c>
      <c r="O31" s="9" t="s">
        <v>64</v>
      </c>
      <c r="P31" s="9">
        <v>10</v>
      </c>
      <c r="Q31" s="9">
        <v>1</v>
      </c>
      <c r="R31" s="9">
        <v>0</v>
      </c>
      <c r="S31" s="9" t="s">
        <v>105</v>
      </c>
    </row>
    <row r="32" spans="1:19" s="3" customFormat="1" ht="164.25" customHeight="1">
      <c r="A32" s="46"/>
      <c r="B32" s="46"/>
      <c r="C32" s="11" t="s">
        <v>106</v>
      </c>
      <c r="D32" s="9" t="s">
        <v>107</v>
      </c>
      <c r="E32" s="9" t="s">
        <v>108</v>
      </c>
      <c r="F32" s="5" t="s">
        <v>21</v>
      </c>
      <c r="G32" s="9" t="s">
        <v>21</v>
      </c>
      <c r="H32" s="9" t="s">
        <v>22</v>
      </c>
      <c r="I32" s="9" t="s">
        <v>22</v>
      </c>
      <c r="J32" s="9" t="s">
        <v>109</v>
      </c>
      <c r="K32" s="14">
        <v>15</v>
      </c>
      <c r="L32" s="9">
        <v>15</v>
      </c>
      <c r="M32" s="9" t="s">
        <v>110</v>
      </c>
      <c r="N32" s="9">
        <v>2</v>
      </c>
      <c r="O32" s="9" t="s">
        <v>64</v>
      </c>
      <c r="P32" s="9">
        <v>6</v>
      </c>
      <c r="Q32" s="9">
        <v>1</v>
      </c>
      <c r="R32" s="9">
        <v>0</v>
      </c>
      <c r="S32" s="9" t="s">
        <v>111</v>
      </c>
    </row>
    <row r="33" spans="1:19" s="3" customFormat="1" ht="164.25" customHeight="1">
      <c r="A33" s="46"/>
      <c r="B33" s="46"/>
      <c r="C33" s="11" t="s">
        <v>112</v>
      </c>
      <c r="D33" s="11" t="s">
        <v>72</v>
      </c>
      <c r="E33" s="9" t="s">
        <v>113</v>
      </c>
      <c r="F33" s="5" t="s">
        <v>21</v>
      </c>
      <c r="G33" s="9" t="s">
        <v>22</v>
      </c>
      <c r="H33" s="9" t="s">
        <v>22</v>
      </c>
      <c r="I33" s="9" t="s">
        <v>22</v>
      </c>
      <c r="J33" s="9" t="s">
        <v>114</v>
      </c>
      <c r="K33" s="14">
        <v>10</v>
      </c>
      <c r="L33" s="9">
        <v>10</v>
      </c>
      <c r="M33" s="9" t="s">
        <v>115</v>
      </c>
      <c r="N33" s="9">
        <v>2</v>
      </c>
      <c r="O33" s="9" t="s">
        <v>64</v>
      </c>
      <c r="P33" s="9">
        <v>6</v>
      </c>
      <c r="Q33" s="9">
        <v>0</v>
      </c>
      <c r="R33" s="9">
        <v>0</v>
      </c>
      <c r="S33" s="9" t="s">
        <v>116</v>
      </c>
    </row>
    <row r="34" spans="1:19" s="3" customFormat="1" ht="164.25" customHeight="1">
      <c r="A34" s="46"/>
      <c r="B34" s="46"/>
      <c r="C34" s="11" t="s">
        <v>117</v>
      </c>
      <c r="D34" s="11" t="s">
        <v>72</v>
      </c>
      <c r="E34" s="9" t="s">
        <v>118</v>
      </c>
      <c r="F34" s="5" t="s">
        <v>21</v>
      </c>
      <c r="G34" s="9" t="s">
        <v>21</v>
      </c>
      <c r="H34" s="9" t="s">
        <v>22</v>
      </c>
      <c r="I34" s="9" t="s">
        <v>22</v>
      </c>
      <c r="J34" s="9" t="s">
        <v>119</v>
      </c>
      <c r="K34" s="14">
        <v>30</v>
      </c>
      <c r="L34" s="9">
        <v>30</v>
      </c>
      <c r="M34" s="9" t="s">
        <v>22</v>
      </c>
      <c r="N34" s="10">
        <v>0</v>
      </c>
      <c r="O34" s="9" t="s">
        <v>64</v>
      </c>
      <c r="P34" s="9">
        <v>6</v>
      </c>
      <c r="Q34" s="9">
        <v>0</v>
      </c>
      <c r="R34" s="9">
        <v>0</v>
      </c>
      <c r="S34" s="9" t="s">
        <v>120</v>
      </c>
    </row>
    <row r="35" spans="1:19" s="3" customFormat="1" ht="164.25" customHeight="1">
      <c r="A35" s="46"/>
      <c r="B35" s="46"/>
      <c r="C35" s="11" t="s">
        <v>121</v>
      </c>
      <c r="D35" s="11" t="s">
        <v>72</v>
      </c>
      <c r="E35" s="9" t="s">
        <v>118</v>
      </c>
      <c r="F35" s="5"/>
      <c r="G35" s="9" t="s">
        <v>21</v>
      </c>
      <c r="H35" s="9" t="s">
        <v>22</v>
      </c>
      <c r="I35" s="9" t="s">
        <v>22</v>
      </c>
      <c r="J35" s="9" t="s">
        <v>74</v>
      </c>
      <c r="K35" s="14">
        <v>15</v>
      </c>
      <c r="L35" s="9">
        <v>15</v>
      </c>
      <c r="M35" s="9" t="s">
        <v>122</v>
      </c>
      <c r="N35" s="9">
        <v>1</v>
      </c>
      <c r="O35" s="9" t="s">
        <v>64</v>
      </c>
      <c r="P35" s="9">
        <v>8</v>
      </c>
      <c r="Q35" s="9">
        <v>1</v>
      </c>
      <c r="R35" s="9">
        <v>0</v>
      </c>
      <c r="S35" s="9" t="s">
        <v>123</v>
      </c>
    </row>
    <row r="36" spans="1:19" s="3" customFormat="1" ht="164.25" customHeight="1">
      <c r="A36" s="46"/>
      <c r="B36" s="46"/>
      <c r="C36" s="11" t="s">
        <v>124</v>
      </c>
      <c r="D36" s="11" t="s">
        <v>72</v>
      </c>
      <c r="E36" s="9" t="s">
        <v>125</v>
      </c>
      <c r="F36" s="5" t="s">
        <v>21</v>
      </c>
      <c r="G36" s="5" t="s">
        <v>22</v>
      </c>
      <c r="H36" s="9" t="s">
        <v>22</v>
      </c>
      <c r="I36" s="9" t="s">
        <v>22</v>
      </c>
      <c r="J36" s="9" t="s">
        <v>126</v>
      </c>
      <c r="K36" s="14">
        <v>100</v>
      </c>
      <c r="L36" s="9">
        <v>70</v>
      </c>
      <c r="M36" s="9" t="s">
        <v>127</v>
      </c>
      <c r="N36" s="9">
        <v>2</v>
      </c>
      <c r="O36" s="9" t="s">
        <v>64</v>
      </c>
      <c r="P36" s="9">
        <v>24</v>
      </c>
      <c r="Q36" s="9">
        <v>3</v>
      </c>
      <c r="R36" s="9">
        <v>3</v>
      </c>
      <c r="S36" s="9" t="s">
        <v>128</v>
      </c>
    </row>
    <row r="37" spans="1:19" s="3" customFormat="1" ht="221.25" customHeight="1">
      <c r="A37" s="46"/>
      <c r="B37" s="46"/>
      <c r="C37" s="11" t="s">
        <v>129</v>
      </c>
      <c r="D37" s="11" t="s">
        <v>72</v>
      </c>
      <c r="E37" s="9" t="s">
        <v>1378</v>
      </c>
      <c r="F37" s="5" t="s">
        <v>21</v>
      </c>
      <c r="G37" s="9" t="s">
        <v>21</v>
      </c>
      <c r="H37" s="9" t="s">
        <v>22</v>
      </c>
      <c r="I37" s="9" t="s">
        <v>22</v>
      </c>
      <c r="J37" s="9" t="s">
        <v>130</v>
      </c>
      <c r="K37" s="14">
        <v>60</v>
      </c>
      <c r="L37" s="9">
        <v>100</v>
      </c>
      <c r="M37" s="9" t="s">
        <v>131</v>
      </c>
      <c r="N37" s="9">
        <v>1</v>
      </c>
      <c r="O37" s="9" t="s">
        <v>64</v>
      </c>
      <c r="P37" s="9">
        <v>50</v>
      </c>
      <c r="Q37" s="9">
        <v>1</v>
      </c>
      <c r="R37" s="9">
        <v>0</v>
      </c>
      <c r="S37" s="9" t="s">
        <v>132</v>
      </c>
    </row>
    <row r="38" spans="1:19" s="3" customFormat="1" ht="164.25" customHeight="1">
      <c r="A38" s="46"/>
      <c r="B38" s="46"/>
      <c r="C38" s="11" t="s">
        <v>133</v>
      </c>
      <c r="D38" s="11" t="s">
        <v>72</v>
      </c>
      <c r="E38" s="9" t="s">
        <v>134</v>
      </c>
      <c r="F38" s="5" t="s">
        <v>21</v>
      </c>
      <c r="G38" s="9" t="s">
        <v>21</v>
      </c>
      <c r="H38" s="9" t="s">
        <v>22</v>
      </c>
      <c r="I38" s="9" t="s">
        <v>22</v>
      </c>
      <c r="J38" s="9" t="s">
        <v>135</v>
      </c>
      <c r="K38" s="14">
        <v>40</v>
      </c>
      <c r="L38" s="9">
        <v>40</v>
      </c>
      <c r="M38" s="9" t="s">
        <v>22</v>
      </c>
      <c r="N38" s="10">
        <v>0</v>
      </c>
      <c r="O38" s="9" t="s">
        <v>64</v>
      </c>
      <c r="P38" s="9">
        <v>14</v>
      </c>
      <c r="Q38" s="9">
        <v>1</v>
      </c>
      <c r="R38" s="9">
        <v>0</v>
      </c>
      <c r="S38" s="9" t="s">
        <v>136</v>
      </c>
    </row>
    <row r="39" spans="1:19" s="3" customFormat="1" ht="164.25" customHeight="1">
      <c r="A39" s="46"/>
      <c r="B39" s="46"/>
      <c r="C39" s="11" t="s">
        <v>137</v>
      </c>
      <c r="D39" s="11" t="s">
        <v>72</v>
      </c>
      <c r="E39" s="9" t="s">
        <v>134</v>
      </c>
      <c r="F39" s="5" t="s">
        <v>21</v>
      </c>
      <c r="G39" s="9" t="s">
        <v>21</v>
      </c>
      <c r="H39" s="9" t="s">
        <v>22</v>
      </c>
      <c r="I39" s="9" t="s">
        <v>22</v>
      </c>
      <c r="J39" s="9" t="s">
        <v>83</v>
      </c>
      <c r="K39" s="14">
        <v>20</v>
      </c>
      <c r="L39" s="9">
        <v>20</v>
      </c>
      <c r="M39" s="9" t="s">
        <v>138</v>
      </c>
      <c r="N39" s="9">
        <v>1</v>
      </c>
      <c r="O39" s="9" t="s">
        <v>64</v>
      </c>
      <c r="P39" s="9">
        <v>10</v>
      </c>
      <c r="Q39" s="9">
        <v>0</v>
      </c>
      <c r="R39" s="9">
        <v>0</v>
      </c>
      <c r="S39" s="9" t="s">
        <v>139</v>
      </c>
    </row>
    <row r="40" spans="1:19" s="3" customFormat="1" ht="164.25" customHeight="1">
      <c r="A40" s="44">
        <v>3</v>
      </c>
      <c r="B40" s="44" t="s">
        <v>141</v>
      </c>
      <c r="C40" s="11" t="s">
        <v>141</v>
      </c>
      <c r="D40" s="11" t="s">
        <v>72</v>
      </c>
      <c r="E40" s="9" t="s">
        <v>142</v>
      </c>
      <c r="F40" s="5" t="s">
        <v>21</v>
      </c>
      <c r="G40" s="9" t="s">
        <v>21</v>
      </c>
      <c r="H40" s="9" t="s">
        <v>22</v>
      </c>
      <c r="I40" s="9" t="s">
        <v>22</v>
      </c>
      <c r="J40" s="9" t="s">
        <v>143</v>
      </c>
      <c r="K40" s="14">
        <v>4500</v>
      </c>
      <c r="L40" s="9">
        <v>2200</v>
      </c>
      <c r="M40" s="9" t="s">
        <v>99</v>
      </c>
      <c r="N40" s="9">
        <v>10</v>
      </c>
      <c r="O40" s="9" t="s">
        <v>144</v>
      </c>
      <c r="P40" s="9">
        <v>250</v>
      </c>
      <c r="Q40" s="9">
        <v>1</v>
      </c>
      <c r="R40" s="9">
        <v>0</v>
      </c>
      <c r="S40" s="9" t="s">
        <v>376</v>
      </c>
    </row>
    <row r="41" spans="1:19" s="3" customFormat="1" ht="164.25" customHeight="1">
      <c r="A41" s="44"/>
      <c r="B41" s="44"/>
      <c r="C41" s="11" t="s">
        <v>145</v>
      </c>
      <c r="D41" s="11" t="s">
        <v>72</v>
      </c>
      <c r="E41" s="9" t="s">
        <v>146</v>
      </c>
      <c r="F41" s="5" t="str">
        <f>+F40</f>
        <v>+</v>
      </c>
      <c r="G41" s="9" t="s">
        <v>21</v>
      </c>
      <c r="H41" s="9" t="s">
        <v>22</v>
      </c>
      <c r="I41" s="9" t="s">
        <v>22</v>
      </c>
      <c r="J41" s="9" t="s">
        <v>147</v>
      </c>
      <c r="K41" s="14">
        <v>380</v>
      </c>
      <c r="L41" s="9">
        <v>200</v>
      </c>
      <c r="M41" s="9" t="s">
        <v>99</v>
      </c>
      <c r="N41" s="9">
        <v>1</v>
      </c>
      <c r="O41" s="9" t="s">
        <v>144</v>
      </c>
      <c r="P41" s="9">
        <v>19</v>
      </c>
      <c r="Q41" s="9">
        <v>1</v>
      </c>
      <c r="R41" s="9">
        <v>0</v>
      </c>
      <c r="S41" s="9" t="s">
        <v>377</v>
      </c>
    </row>
    <row r="42" spans="1:19" s="3" customFormat="1" ht="164.25" customHeight="1">
      <c r="A42" s="44"/>
      <c r="B42" s="44"/>
      <c r="C42" s="11" t="s">
        <v>148</v>
      </c>
      <c r="D42" s="11" t="s">
        <v>72</v>
      </c>
      <c r="E42" s="9" t="s">
        <v>146</v>
      </c>
      <c r="F42" s="5" t="str">
        <f>+F41</f>
        <v>+</v>
      </c>
      <c r="G42" s="9" t="s">
        <v>21</v>
      </c>
      <c r="H42" s="9" t="s">
        <v>22</v>
      </c>
      <c r="I42" s="9" t="s">
        <v>22</v>
      </c>
      <c r="J42" s="9" t="s">
        <v>147</v>
      </c>
      <c r="K42" s="14">
        <v>217</v>
      </c>
      <c r="L42" s="9">
        <v>150</v>
      </c>
      <c r="M42" s="9" t="s">
        <v>99</v>
      </c>
      <c r="N42" s="9">
        <v>1</v>
      </c>
      <c r="O42" s="9" t="s">
        <v>144</v>
      </c>
      <c r="P42" s="9">
        <v>10</v>
      </c>
      <c r="Q42" s="9">
        <v>1</v>
      </c>
      <c r="R42" s="9">
        <v>0</v>
      </c>
      <c r="S42" s="9" t="s">
        <v>378</v>
      </c>
    </row>
    <row r="43" spans="1:19" s="3" customFormat="1" ht="164.25" customHeight="1">
      <c r="A43" s="44"/>
      <c r="B43" s="44"/>
      <c r="C43" s="11" t="s">
        <v>149</v>
      </c>
      <c r="D43" s="11" t="s">
        <v>72</v>
      </c>
      <c r="E43" s="9" t="s">
        <v>146</v>
      </c>
      <c r="F43" s="5" t="str">
        <f>+F42</f>
        <v>+</v>
      </c>
      <c r="G43" s="9" t="s">
        <v>21</v>
      </c>
      <c r="H43" s="9" t="s">
        <v>22</v>
      </c>
      <c r="I43" s="9" t="s">
        <v>22</v>
      </c>
      <c r="J43" s="9" t="s">
        <v>147</v>
      </c>
      <c r="K43" s="14">
        <v>250</v>
      </c>
      <c r="L43" s="9">
        <v>180</v>
      </c>
      <c r="M43" s="9" t="s">
        <v>99</v>
      </c>
      <c r="N43" s="9">
        <v>1</v>
      </c>
      <c r="O43" s="9" t="s">
        <v>144</v>
      </c>
      <c r="P43" s="9">
        <v>13</v>
      </c>
      <c r="Q43" s="9">
        <v>1</v>
      </c>
      <c r="R43" s="9">
        <v>0</v>
      </c>
      <c r="S43" s="9" t="s">
        <v>379</v>
      </c>
    </row>
    <row r="44" spans="1:19" s="3" customFormat="1" ht="164.25" customHeight="1">
      <c r="A44" s="44"/>
      <c r="B44" s="44"/>
      <c r="C44" s="11" t="s">
        <v>150</v>
      </c>
      <c r="D44" s="11" t="s">
        <v>72</v>
      </c>
      <c r="E44" s="9" t="s">
        <v>146</v>
      </c>
      <c r="F44" s="5" t="str">
        <f>+F43</f>
        <v>+</v>
      </c>
      <c r="G44" s="9" t="s">
        <v>21</v>
      </c>
      <c r="H44" s="9" t="s">
        <v>22</v>
      </c>
      <c r="I44" s="9" t="s">
        <v>22</v>
      </c>
      <c r="J44" s="9" t="s">
        <v>147</v>
      </c>
      <c r="K44" s="14">
        <v>450</v>
      </c>
      <c r="L44" s="9">
        <v>290</v>
      </c>
      <c r="M44" s="9" t="s">
        <v>99</v>
      </c>
      <c r="N44" s="9">
        <v>1</v>
      </c>
      <c r="O44" s="9" t="s">
        <v>144</v>
      </c>
      <c r="P44" s="9">
        <v>22</v>
      </c>
      <c r="Q44" s="9">
        <v>1</v>
      </c>
      <c r="R44" s="9">
        <v>0</v>
      </c>
      <c r="S44" s="9" t="s">
        <v>380</v>
      </c>
    </row>
    <row r="45" spans="1:19" s="3" customFormat="1" ht="164.25" customHeight="1">
      <c r="A45" s="44"/>
      <c r="B45" s="44"/>
      <c r="C45" s="11" t="s">
        <v>151</v>
      </c>
      <c r="D45" s="11" t="s">
        <v>72</v>
      </c>
      <c r="E45" s="9" t="s">
        <v>146</v>
      </c>
      <c r="F45" s="5" t="str">
        <f>+F44</f>
        <v>+</v>
      </c>
      <c r="G45" s="9" t="s">
        <v>21</v>
      </c>
      <c r="H45" s="9" t="s">
        <v>22</v>
      </c>
      <c r="I45" s="9" t="s">
        <v>22</v>
      </c>
      <c r="J45" s="9" t="s">
        <v>147</v>
      </c>
      <c r="K45" s="14">
        <v>450</v>
      </c>
      <c r="L45" s="9">
        <v>300</v>
      </c>
      <c r="M45" s="9" t="s">
        <v>99</v>
      </c>
      <c r="N45" s="9">
        <v>1</v>
      </c>
      <c r="O45" s="9" t="s">
        <v>144</v>
      </c>
      <c r="P45" s="9">
        <v>22</v>
      </c>
      <c r="Q45" s="9">
        <v>1</v>
      </c>
      <c r="R45" s="9">
        <v>0</v>
      </c>
      <c r="S45" s="9" t="s">
        <v>381</v>
      </c>
    </row>
    <row r="46" spans="1:19" s="3" customFormat="1" ht="164.25" customHeight="1">
      <c r="A46" s="44"/>
      <c r="B46" s="44"/>
      <c r="C46" s="11" t="s">
        <v>153</v>
      </c>
      <c r="D46" s="11" t="s">
        <v>72</v>
      </c>
      <c r="E46" s="9" t="s">
        <v>146</v>
      </c>
      <c r="F46" s="5" t="str">
        <f t="shared" ref="F46:F63" si="0">+F45</f>
        <v>+</v>
      </c>
      <c r="G46" s="9" t="s">
        <v>21</v>
      </c>
      <c r="H46" s="9" t="s">
        <v>22</v>
      </c>
      <c r="I46" s="9" t="s">
        <v>22</v>
      </c>
      <c r="J46" s="9" t="s">
        <v>147</v>
      </c>
      <c r="K46" s="14">
        <v>280</v>
      </c>
      <c r="L46" s="9">
        <v>150</v>
      </c>
      <c r="M46" s="9" t="s">
        <v>99</v>
      </c>
      <c r="N46" s="9">
        <v>1</v>
      </c>
      <c r="O46" s="9" t="s">
        <v>144</v>
      </c>
      <c r="P46" s="9">
        <v>14</v>
      </c>
      <c r="Q46" s="9">
        <v>1</v>
      </c>
      <c r="R46" s="9">
        <v>0</v>
      </c>
      <c r="S46" s="9" t="s">
        <v>382</v>
      </c>
    </row>
    <row r="47" spans="1:19" s="3" customFormat="1" ht="164.25" customHeight="1">
      <c r="A47" s="44"/>
      <c r="B47" s="44"/>
      <c r="C47" s="11" t="s">
        <v>154</v>
      </c>
      <c r="D47" s="11" t="s">
        <v>72</v>
      </c>
      <c r="E47" s="9" t="s">
        <v>146</v>
      </c>
      <c r="F47" s="5" t="str">
        <f t="shared" si="0"/>
        <v>+</v>
      </c>
      <c r="G47" s="9" t="s">
        <v>21</v>
      </c>
      <c r="H47" s="9" t="s">
        <v>22</v>
      </c>
      <c r="I47" s="9" t="s">
        <v>22</v>
      </c>
      <c r="J47" s="9" t="s">
        <v>147</v>
      </c>
      <c r="K47" s="14">
        <v>620</v>
      </c>
      <c r="L47" s="9">
        <v>450</v>
      </c>
      <c r="M47" s="9" t="s">
        <v>99</v>
      </c>
      <c r="N47" s="9">
        <v>1</v>
      </c>
      <c r="O47" s="9" t="s">
        <v>144</v>
      </c>
      <c r="P47" s="9">
        <v>31</v>
      </c>
      <c r="Q47" s="9">
        <v>1</v>
      </c>
      <c r="R47" s="9">
        <v>0</v>
      </c>
      <c r="S47" s="9" t="s">
        <v>383</v>
      </c>
    </row>
    <row r="48" spans="1:19" s="3" customFormat="1" ht="164.25" customHeight="1">
      <c r="A48" s="44"/>
      <c r="B48" s="44"/>
      <c r="C48" s="11" t="s">
        <v>155</v>
      </c>
      <c r="D48" s="11" t="s">
        <v>72</v>
      </c>
      <c r="E48" s="9" t="s">
        <v>146</v>
      </c>
      <c r="F48" s="5" t="str">
        <f t="shared" si="0"/>
        <v>+</v>
      </c>
      <c r="G48" s="9" t="s">
        <v>21</v>
      </c>
      <c r="H48" s="9" t="s">
        <v>22</v>
      </c>
      <c r="I48" s="9" t="s">
        <v>22</v>
      </c>
      <c r="J48" s="9" t="s">
        <v>147</v>
      </c>
      <c r="K48" s="14">
        <v>320</v>
      </c>
      <c r="L48" s="9">
        <v>200</v>
      </c>
      <c r="M48" s="9" t="s">
        <v>99</v>
      </c>
      <c r="N48" s="9">
        <v>1</v>
      </c>
      <c r="O48" s="9" t="s">
        <v>144</v>
      </c>
      <c r="P48" s="9">
        <v>16</v>
      </c>
      <c r="Q48" s="9">
        <v>1</v>
      </c>
      <c r="R48" s="9">
        <v>0</v>
      </c>
      <c r="S48" s="9" t="s">
        <v>384</v>
      </c>
    </row>
    <row r="49" spans="1:19" s="3" customFormat="1" ht="164.25" customHeight="1">
      <c r="A49" s="44"/>
      <c r="B49" s="44"/>
      <c r="C49" s="11" t="s">
        <v>156</v>
      </c>
      <c r="D49" s="11" t="s">
        <v>72</v>
      </c>
      <c r="E49" s="9" t="s">
        <v>146</v>
      </c>
      <c r="F49" s="5" t="str">
        <f t="shared" si="0"/>
        <v>+</v>
      </c>
      <c r="G49" s="9" t="s">
        <v>21</v>
      </c>
      <c r="H49" s="9" t="s">
        <v>22</v>
      </c>
      <c r="I49" s="9" t="s">
        <v>22</v>
      </c>
      <c r="J49" s="9" t="s">
        <v>147</v>
      </c>
      <c r="K49" s="14">
        <v>135</v>
      </c>
      <c r="L49" s="9">
        <v>100</v>
      </c>
      <c r="M49" s="9" t="s">
        <v>99</v>
      </c>
      <c r="N49" s="9">
        <v>1</v>
      </c>
      <c r="O49" s="9" t="s">
        <v>144</v>
      </c>
      <c r="P49" s="9">
        <v>7</v>
      </c>
      <c r="Q49" s="9">
        <v>1</v>
      </c>
      <c r="R49" s="9">
        <v>0</v>
      </c>
      <c r="S49" s="9" t="s">
        <v>385</v>
      </c>
    </row>
    <row r="50" spans="1:19" s="3" customFormat="1" ht="164.25" customHeight="1">
      <c r="A50" s="44"/>
      <c r="B50" s="44"/>
      <c r="C50" s="11" t="s">
        <v>157</v>
      </c>
      <c r="D50" s="11" t="s">
        <v>72</v>
      </c>
      <c r="E50" s="9" t="s">
        <v>146</v>
      </c>
      <c r="F50" s="5" t="str">
        <f t="shared" si="0"/>
        <v>+</v>
      </c>
      <c r="G50" s="9" t="s">
        <v>21</v>
      </c>
      <c r="H50" s="9" t="s">
        <v>22</v>
      </c>
      <c r="I50" s="9" t="s">
        <v>22</v>
      </c>
      <c r="J50" s="9" t="s">
        <v>147</v>
      </c>
      <c r="K50" s="14">
        <v>175</v>
      </c>
      <c r="L50" s="9">
        <v>120</v>
      </c>
      <c r="M50" s="9" t="s">
        <v>99</v>
      </c>
      <c r="N50" s="9">
        <v>1</v>
      </c>
      <c r="O50" s="9" t="s">
        <v>144</v>
      </c>
      <c r="P50" s="9">
        <v>9</v>
      </c>
      <c r="Q50" s="9">
        <v>1</v>
      </c>
      <c r="R50" s="9">
        <v>0</v>
      </c>
      <c r="S50" s="9" t="s">
        <v>386</v>
      </c>
    </row>
    <row r="51" spans="1:19" s="3" customFormat="1" ht="164.25" customHeight="1">
      <c r="A51" s="44"/>
      <c r="B51" s="44"/>
      <c r="C51" s="11" t="s">
        <v>158</v>
      </c>
      <c r="D51" s="11" t="s">
        <v>72</v>
      </c>
      <c r="E51" s="9" t="s">
        <v>146</v>
      </c>
      <c r="F51" s="5" t="str">
        <f t="shared" si="0"/>
        <v>+</v>
      </c>
      <c r="G51" s="9" t="s">
        <v>21</v>
      </c>
      <c r="H51" s="9" t="s">
        <v>22</v>
      </c>
      <c r="I51" s="9" t="s">
        <v>22</v>
      </c>
      <c r="J51" s="9" t="s">
        <v>147</v>
      </c>
      <c r="K51" s="14">
        <v>160</v>
      </c>
      <c r="L51" s="9">
        <v>100</v>
      </c>
      <c r="M51" s="9" t="s">
        <v>99</v>
      </c>
      <c r="N51" s="9">
        <v>1</v>
      </c>
      <c r="O51" s="9" t="s">
        <v>144</v>
      </c>
      <c r="P51" s="9">
        <v>8</v>
      </c>
      <c r="Q51" s="9">
        <v>1</v>
      </c>
      <c r="R51" s="9">
        <v>0</v>
      </c>
      <c r="S51" s="9" t="s">
        <v>387</v>
      </c>
    </row>
    <row r="52" spans="1:19" s="3" customFormat="1" ht="164.25" customHeight="1">
      <c r="A52" s="44"/>
      <c r="B52" s="44"/>
      <c r="C52" s="11" t="s">
        <v>159</v>
      </c>
      <c r="D52" s="11" t="s">
        <v>72</v>
      </c>
      <c r="E52" s="9" t="s">
        <v>146</v>
      </c>
      <c r="F52" s="5" t="str">
        <f t="shared" si="0"/>
        <v>+</v>
      </c>
      <c r="G52" s="9" t="s">
        <v>21</v>
      </c>
      <c r="H52" s="9" t="s">
        <v>22</v>
      </c>
      <c r="I52" s="9" t="s">
        <v>22</v>
      </c>
      <c r="J52" s="9" t="s">
        <v>147</v>
      </c>
      <c r="K52" s="14">
        <v>280</v>
      </c>
      <c r="L52" s="9">
        <v>190</v>
      </c>
      <c r="M52" s="9" t="s">
        <v>99</v>
      </c>
      <c r="N52" s="9">
        <v>1</v>
      </c>
      <c r="O52" s="9" t="s">
        <v>144</v>
      </c>
      <c r="P52" s="9">
        <v>14</v>
      </c>
      <c r="Q52" s="9">
        <v>1</v>
      </c>
      <c r="R52" s="9">
        <v>0</v>
      </c>
      <c r="S52" s="9" t="s">
        <v>388</v>
      </c>
    </row>
    <row r="53" spans="1:19" s="3" customFormat="1" ht="164.25" customHeight="1">
      <c r="A53" s="44"/>
      <c r="B53" s="44"/>
      <c r="C53" s="11" t="s">
        <v>160</v>
      </c>
      <c r="D53" s="11" t="s">
        <v>72</v>
      </c>
      <c r="E53" s="9" t="s">
        <v>400</v>
      </c>
      <c r="F53" s="5" t="str">
        <f t="shared" si="0"/>
        <v>+</v>
      </c>
      <c r="G53" s="9" t="s">
        <v>21</v>
      </c>
      <c r="H53" s="9" t="s">
        <v>22</v>
      </c>
      <c r="I53" s="9" t="s">
        <v>22</v>
      </c>
      <c r="J53" s="9" t="s">
        <v>147</v>
      </c>
      <c r="K53" s="14">
        <v>420</v>
      </c>
      <c r="L53" s="9">
        <v>250</v>
      </c>
      <c r="M53" s="9" t="s">
        <v>99</v>
      </c>
      <c r="N53" s="9">
        <v>1</v>
      </c>
      <c r="O53" s="9" t="s">
        <v>144</v>
      </c>
      <c r="P53" s="9">
        <v>21</v>
      </c>
      <c r="Q53" s="9">
        <v>1</v>
      </c>
      <c r="R53" s="9">
        <v>0</v>
      </c>
      <c r="S53" s="9" t="s">
        <v>389</v>
      </c>
    </row>
    <row r="54" spans="1:19" s="3" customFormat="1" ht="164.25" customHeight="1">
      <c r="A54" s="44"/>
      <c r="B54" s="44"/>
      <c r="C54" s="11" t="s">
        <v>161</v>
      </c>
      <c r="D54" s="11" t="s">
        <v>72</v>
      </c>
      <c r="E54" s="9" t="s">
        <v>146</v>
      </c>
      <c r="F54" s="5" t="str">
        <f t="shared" si="0"/>
        <v>+</v>
      </c>
      <c r="G54" s="9" t="s">
        <v>21</v>
      </c>
      <c r="H54" s="9" t="s">
        <v>22</v>
      </c>
      <c r="I54" s="9" t="s">
        <v>22</v>
      </c>
      <c r="J54" s="9" t="s">
        <v>147</v>
      </c>
      <c r="K54" s="14">
        <v>70</v>
      </c>
      <c r="L54" s="9">
        <v>50</v>
      </c>
      <c r="M54" s="9" t="s">
        <v>99</v>
      </c>
      <c r="N54" s="9">
        <v>1</v>
      </c>
      <c r="O54" s="9" t="s">
        <v>144</v>
      </c>
      <c r="P54" s="9">
        <v>4</v>
      </c>
      <c r="Q54" s="9">
        <v>1</v>
      </c>
      <c r="R54" s="9">
        <v>0</v>
      </c>
      <c r="S54" s="5" t="s">
        <v>390</v>
      </c>
    </row>
    <row r="55" spans="1:19" s="3" customFormat="1" ht="164.25" customHeight="1">
      <c r="A55" s="44"/>
      <c r="B55" s="44"/>
      <c r="C55" s="11" t="s">
        <v>162</v>
      </c>
      <c r="D55" s="11" t="s">
        <v>72</v>
      </c>
      <c r="E55" s="9" t="s">
        <v>146</v>
      </c>
      <c r="F55" s="5" t="str">
        <f t="shared" si="0"/>
        <v>+</v>
      </c>
      <c r="G55" s="9" t="s">
        <v>21</v>
      </c>
      <c r="H55" s="9" t="s">
        <v>22</v>
      </c>
      <c r="I55" s="9" t="s">
        <v>22</v>
      </c>
      <c r="J55" s="9" t="s">
        <v>147</v>
      </c>
      <c r="K55" s="14">
        <v>430</v>
      </c>
      <c r="L55" s="9">
        <v>290</v>
      </c>
      <c r="M55" s="9" t="s">
        <v>99</v>
      </c>
      <c r="N55" s="9">
        <v>1</v>
      </c>
      <c r="O55" s="9" t="s">
        <v>144</v>
      </c>
      <c r="P55" s="9">
        <v>22</v>
      </c>
      <c r="Q55" s="9">
        <v>1</v>
      </c>
      <c r="R55" s="9">
        <v>0</v>
      </c>
      <c r="S55" s="9" t="s">
        <v>391</v>
      </c>
    </row>
    <row r="56" spans="1:19" s="3" customFormat="1" ht="164.25" customHeight="1">
      <c r="A56" s="44"/>
      <c r="B56" s="44"/>
      <c r="C56" s="11" t="s">
        <v>163</v>
      </c>
      <c r="D56" s="11" t="s">
        <v>72</v>
      </c>
      <c r="E56" s="9" t="s">
        <v>146</v>
      </c>
      <c r="F56" s="5" t="str">
        <f t="shared" si="0"/>
        <v>+</v>
      </c>
      <c r="G56" s="9" t="s">
        <v>21</v>
      </c>
      <c r="H56" s="9" t="s">
        <v>22</v>
      </c>
      <c r="I56" s="9" t="s">
        <v>22</v>
      </c>
      <c r="J56" s="9" t="s">
        <v>147</v>
      </c>
      <c r="K56" s="14">
        <v>85</v>
      </c>
      <c r="L56" s="9">
        <v>60</v>
      </c>
      <c r="M56" s="9" t="s">
        <v>99</v>
      </c>
      <c r="N56" s="9">
        <v>1</v>
      </c>
      <c r="O56" s="9" t="s">
        <v>144</v>
      </c>
      <c r="P56" s="9">
        <v>4</v>
      </c>
      <c r="Q56" s="9">
        <v>1</v>
      </c>
      <c r="R56" s="9">
        <v>0</v>
      </c>
      <c r="S56" s="9" t="s">
        <v>392</v>
      </c>
    </row>
    <row r="57" spans="1:19" s="3" customFormat="1" ht="164.25" customHeight="1">
      <c r="A57" s="44"/>
      <c r="B57" s="44"/>
      <c r="C57" s="11" t="s">
        <v>164</v>
      </c>
      <c r="D57" s="11" t="s">
        <v>72</v>
      </c>
      <c r="E57" s="9" t="s">
        <v>146</v>
      </c>
      <c r="F57" s="5" t="str">
        <f t="shared" si="0"/>
        <v>+</v>
      </c>
      <c r="G57" s="9" t="s">
        <v>21</v>
      </c>
      <c r="H57" s="9" t="s">
        <v>22</v>
      </c>
      <c r="I57" s="9" t="s">
        <v>22</v>
      </c>
      <c r="J57" s="9" t="s">
        <v>147</v>
      </c>
      <c r="K57" s="14">
        <v>125</v>
      </c>
      <c r="L57" s="9">
        <v>90</v>
      </c>
      <c r="M57" s="9" t="s">
        <v>99</v>
      </c>
      <c r="N57" s="9">
        <v>1</v>
      </c>
      <c r="O57" s="9" t="s">
        <v>144</v>
      </c>
      <c r="P57" s="9">
        <v>6</v>
      </c>
      <c r="Q57" s="9">
        <v>1</v>
      </c>
      <c r="R57" s="9">
        <v>0</v>
      </c>
      <c r="S57" s="5" t="s">
        <v>393</v>
      </c>
    </row>
    <row r="58" spans="1:19" s="3" customFormat="1" ht="164.25" customHeight="1">
      <c r="A58" s="44"/>
      <c r="B58" s="44"/>
      <c r="C58" s="11" t="s">
        <v>165</v>
      </c>
      <c r="D58" s="11" t="s">
        <v>72</v>
      </c>
      <c r="E58" s="9" t="s">
        <v>146</v>
      </c>
      <c r="F58" s="5" t="str">
        <f t="shared" si="0"/>
        <v>+</v>
      </c>
      <c r="G58" s="9" t="s">
        <v>21</v>
      </c>
      <c r="H58" s="9" t="s">
        <v>22</v>
      </c>
      <c r="I58" s="9" t="s">
        <v>22</v>
      </c>
      <c r="J58" s="9" t="s">
        <v>147</v>
      </c>
      <c r="K58" s="14">
        <v>150</v>
      </c>
      <c r="L58" s="9">
        <v>100</v>
      </c>
      <c r="M58" s="9" t="s">
        <v>99</v>
      </c>
      <c r="N58" s="9">
        <v>1</v>
      </c>
      <c r="O58" s="9" t="s">
        <v>144</v>
      </c>
      <c r="P58" s="9">
        <v>8</v>
      </c>
      <c r="Q58" s="9">
        <v>1</v>
      </c>
      <c r="R58" s="9">
        <v>0</v>
      </c>
      <c r="S58" s="5" t="s">
        <v>394</v>
      </c>
    </row>
    <row r="59" spans="1:19" s="3" customFormat="1" ht="164.25" customHeight="1">
      <c r="A59" s="44"/>
      <c r="B59" s="44"/>
      <c r="C59" s="11" t="s">
        <v>166</v>
      </c>
      <c r="D59" s="11" t="s">
        <v>72</v>
      </c>
      <c r="E59" s="9" t="s">
        <v>146</v>
      </c>
      <c r="F59" s="5" t="str">
        <f t="shared" si="0"/>
        <v>+</v>
      </c>
      <c r="G59" s="9" t="s">
        <v>21</v>
      </c>
      <c r="H59" s="9" t="s">
        <v>22</v>
      </c>
      <c r="I59" s="9" t="s">
        <v>22</v>
      </c>
      <c r="J59" s="9" t="s">
        <v>147</v>
      </c>
      <c r="K59" s="14">
        <v>320</v>
      </c>
      <c r="L59" s="9">
        <v>250</v>
      </c>
      <c r="M59" s="9" t="s">
        <v>99</v>
      </c>
      <c r="N59" s="9">
        <v>1</v>
      </c>
      <c r="O59" s="9" t="s">
        <v>144</v>
      </c>
      <c r="P59" s="9">
        <v>16</v>
      </c>
      <c r="Q59" s="9">
        <v>1</v>
      </c>
      <c r="R59" s="9">
        <v>0</v>
      </c>
      <c r="S59" s="9" t="s">
        <v>395</v>
      </c>
    </row>
    <row r="60" spans="1:19" s="3" customFormat="1" ht="164.25" customHeight="1">
      <c r="A60" s="44"/>
      <c r="B60" s="44"/>
      <c r="C60" s="11" t="s">
        <v>167</v>
      </c>
      <c r="D60" s="11" t="s">
        <v>72</v>
      </c>
      <c r="E60" s="9" t="s">
        <v>146</v>
      </c>
      <c r="F60" s="5" t="str">
        <f t="shared" si="0"/>
        <v>+</v>
      </c>
      <c r="G60" s="9" t="s">
        <v>21</v>
      </c>
      <c r="H60" s="9" t="s">
        <v>22</v>
      </c>
      <c r="I60" s="9" t="s">
        <v>22</v>
      </c>
      <c r="J60" s="9" t="s">
        <v>147</v>
      </c>
      <c r="K60" s="14">
        <v>230</v>
      </c>
      <c r="L60" s="9">
        <v>150</v>
      </c>
      <c r="M60" s="9" t="s">
        <v>99</v>
      </c>
      <c r="N60" s="9">
        <v>1</v>
      </c>
      <c r="O60" s="9" t="s">
        <v>144</v>
      </c>
      <c r="P60" s="9">
        <v>12</v>
      </c>
      <c r="Q60" s="9">
        <v>1</v>
      </c>
      <c r="R60" s="9">
        <v>0</v>
      </c>
      <c r="S60" s="9" t="s">
        <v>396</v>
      </c>
    </row>
    <row r="61" spans="1:19" s="3" customFormat="1" ht="164.25" customHeight="1">
      <c r="A61" s="44"/>
      <c r="B61" s="44"/>
      <c r="C61" s="9" t="s">
        <v>168</v>
      </c>
      <c r="D61" s="11" t="s">
        <v>72</v>
      </c>
      <c r="E61" s="9" t="s">
        <v>146</v>
      </c>
      <c r="F61" s="5" t="str">
        <f t="shared" si="0"/>
        <v>+</v>
      </c>
      <c r="G61" s="9" t="s">
        <v>21</v>
      </c>
      <c r="H61" s="9" t="s">
        <v>22</v>
      </c>
      <c r="I61" s="9" t="s">
        <v>22</v>
      </c>
      <c r="J61" s="9" t="s">
        <v>147</v>
      </c>
      <c r="K61" s="14">
        <v>450</v>
      </c>
      <c r="L61" s="9">
        <v>300</v>
      </c>
      <c r="M61" s="9" t="s">
        <v>99</v>
      </c>
      <c r="N61" s="9">
        <v>1</v>
      </c>
      <c r="O61" s="9" t="s">
        <v>144</v>
      </c>
      <c r="P61" s="9">
        <v>23</v>
      </c>
      <c r="Q61" s="9">
        <v>1</v>
      </c>
      <c r="R61" s="9">
        <v>0</v>
      </c>
      <c r="S61" s="5" t="s">
        <v>397</v>
      </c>
    </row>
    <row r="62" spans="1:19" s="3" customFormat="1" ht="164.25" customHeight="1">
      <c r="A62" s="44"/>
      <c r="B62" s="44"/>
      <c r="C62" s="9" t="s">
        <v>169</v>
      </c>
      <c r="D62" s="11" t="s">
        <v>72</v>
      </c>
      <c r="E62" s="9" t="s">
        <v>146</v>
      </c>
      <c r="F62" s="5" t="str">
        <f t="shared" si="0"/>
        <v>+</v>
      </c>
      <c r="G62" s="9" t="s">
        <v>21</v>
      </c>
      <c r="H62" s="9" t="s">
        <v>22</v>
      </c>
      <c r="I62" s="9" t="s">
        <v>22</v>
      </c>
      <c r="J62" s="9" t="s">
        <v>147</v>
      </c>
      <c r="K62" s="14">
        <v>45</v>
      </c>
      <c r="L62" s="9">
        <v>35</v>
      </c>
      <c r="M62" s="9" t="s">
        <v>99</v>
      </c>
      <c r="N62" s="9">
        <v>1</v>
      </c>
      <c r="O62" s="9" t="s">
        <v>144</v>
      </c>
      <c r="P62" s="9">
        <v>3</v>
      </c>
      <c r="Q62" s="9">
        <v>1</v>
      </c>
      <c r="R62" s="9">
        <v>0</v>
      </c>
      <c r="S62" s="5" t="s">
        <v>398</v>
      </c>
    </row>
    <row r="63" spans="1:19" s="3" customFormat="1" ht="164.25" customHeight="1">
      <c r="A63" s="44"/>
      <c r="B63" s="44"/>
      <c r="C63" s="9" t="s">
        <v>170</v>
      </c>
      <c r="D63" s="11" t="s">
        <v>72</v>
      </c>
      <c r="E63" s="9" t="s">
        <v>146</v>
      </c>
      <c r="F63" s="5" t="str">
        <f t="shared" si="0"/>
        <v>+</v>
      </c>
      <c r="G63" s="9" t="s">
        <v>21</v>
      </c>
      <c r="H63" s="9" t="s">
        <v>22</v>
      </c>
      <c r="I63" s="9" t="s">
        <v>22</v>
      </c>
      <c r="J63" s="9" t="s">
        <v>147</v>
      </c>
      <c r="K63" s="14">
        <v>250</v>
      </c>
      <c r="L63" s="9">
        <v>160</v>
      </c>
      <c r="M63" s="9" t="s">
        <v>99</v>
      </c>
      <c r="N63" s="9">
        <v>1</v>
      </c>
      <c r="O63" s="9" t="s">
        <v>144</v>
      </c>
      <c r="P63" s="9">
        <v>13</v>
      </c>
      <c r="Q63" s="9">
        <v>1</v>
      </c>
      <c r="R63" s="9">
        <v>0</v>
      </c>
      <c r="S63" s="5" t="s">
        <v>399</v>
      </c>
    </row>
    <row r="64" spans="1:19" s="3" customFormat="1" ht="164.25" customHeight="1">
      <c r="A64" s="44">
        <v>4</v>
      </c>
      <c r="B64" s="44" t="s">
        <v>171</v>
      </c>
      <c r="C64" s="11" t="s">
        <v>171</v>
      </c>
      <c r="D64" s="9" t="s">
        <v>172</v>
      </c>
      <c r="E64" s="9" t="s">
        <v>173</v>
      </c>
      <c r="F64" s="5" t="s">
        <v>21</v>
      </c>
      <c r="G64" s="9" t="s">
        <v>22</v>
      </c>
      <c r="H64" s="9" t="s">
        <v>22</v>
      </c>
      <c r="I64" s="9" t="s">
        <v>22</v>
      </c>
      <c r="J64" s="9" t="s">
        <v>174</v>
      </c>
      <c r="K64" s="14">
        <v>90</v>
      </c>
      <c r="L64" s="9">
        <v>60</v>
      </c>
      <c r="M64" s="9" t="s">
        <v>175</v>
      </c>
      <c r="N64" s="9">
        <v>3</v>
      </c>
      <c r="O64" s="9" t="s">
        <v>189</v>
      </c>
      <c r="P64" s="9">
        <v>110</v>
      </c>
      <c r="Q64" s="9">
        <v>1</v>
      </c>
      <c r="R64" s="9">
        <v>1</v>
      </c>
      <c r="S64" s="9" t="s">
        <v>176</v>
      </c>
    </row>
    <row r="65" spans="1:19" s="3" customFormat="1" ht="164.25" customHeight="1">
      <c r="A65" s="44"/>
      <c r="B65" s="44"/>
      <c r="C65" s="11" t="s">
        <v>171</v>
      </c>
      <c r="D65" s="9" t="s">
        <v>177</v>
      </c>
      <c r="E65" s="9" t="s">
        <v>178</v>
      </c>
      <c r="F65" s="5" t="s">
        <v>22</v>
      </c>
      <c r="G65" s="9" t="s">
        <v>22</v>
      </c>
      <c r="H65" s="9" t="s">
        <v>22</v>
      </c>
      <c r="I65" s="9" t="s">
        <v>22</v>
      </c>
      <c r="J65" s="9" t="s">
        <v>174</v>
      </c>
      <c r="K65" s="14">
        <v>50</v>
      </c>
      <c r="L65" s="9">
        <v>50</v>
      </c>
      <c r="M65" s="9" t="s">
        <v>179</v>
      </c>
      <c r="N65" s="9">
        <v>3</v>
      </c>
      <c r="O65" s="9" t="s">
        <v>189</v>
      </c>
      <c r="P65" s="9">
        <v>110</v>
      </c>
      <c r="Q65" s="9">
        <v>0</v>
      </c>
      <c r="R65" s="9">
        <v>0</v>
      </c>
      <c r="S65" s="9" t="s">
        <v>180</v>
      </c>
    </row>
    <row r="66" spans="1:19" s="3" customFormat="1" ht="164.25" customHeight="1">
      <c r="A66" s="44"/>
      <c r="B66" s="44"/>
      <c r="C66" s="11" t="s">
        <v>171</v>
      </c>
      <c r="D66" s="9" t="s">
        <v>181</v>
      </c>
      <c r="E66" s="9" t="s">
        <v>178</v>
      </c>
      <c r="F66" s="5" t="s">
        <v>22</v>
      </c>
      <c r="G66" s="9" t="s">
        <v>21</v>
      </c>
      <c r="H66" s="9" t="s">
        <v>22</v>
      </c>
      <c r="I66" s="9" t="s">
        <v>22</v>
      </c>
      <c r="J66" s="9" t="s">
        <v>174</v>
      </c>
      <c r="K66" s="14">
        <v>70</v>
      </c>
      <c r="L66" s="9">
        <v>60</v>
      </c>
      <c r="M66" s="9" t="s">
        <v>182</v>
      </c>
      <c r="N66" s="9">
        <v>3</v>
      </c>
      <c r="O66" s="9" t="s">
        <v>189</v>
      </c>
      <c r="P66" s="9">
        <v>110</v>
      </c>
      <c r="Q66" s="9">
        <v>1</v>
      </c>
      <c r="R66" s="9">
        <v>1</v>
      </c>
      <c r="S66" s="9" t="s">
        <v>183</v>
      </c>
    </row>
    <row r="67" spans="1:19" s="3" customFormat="1" ht="164.25" customHeight="1">
      <c r="A67" s="44"/>
      <c r="B67" s="44"/>
      <c r="C67" s="11" t="s">
        <v>171</v>
      </c>
      <c r="D67" s="9" t="s">
        <v>184</v>
      </c>
      <c r="E67" s="9" t="s">
        <v>178</v>
      </c>
      <c r="F67" s="5" t="s">
        <v>22</v>
      </c>
      <c r="G67" s="9" t="s">
        <v>22</v>
      </c>
      <c r="H67" s="9" t="s">
        <v>22</v>
      </c>
      <c r="I67" s="9" t="s">
        <v>22</v>
      </c>
      <c r="J67" s="9" t="s">
        <v>174</v>
      </c>
      <c r="K67" s="14">
        <v>70</v>
      </c>
      <c r="L67" s="9">
        <v>60</v>
      </c>
      <c r="M67" s="9" t="s">
        <v>179</v>
      </c>
      <c r="N67" s="9">
        <v>3</v>
      </c>
      <c r="O67" s="9" t="s">
        <v>189</v>
      </c>
      <c r="P67" s="9">
        <v>110</v>
      </c>
      <c r="Q67" s="9">
        <v>0</v>
      </c>
      <c r="R67" s="9">
        <v>0</v>
      </c>
      <c r="S67" s="9" t="s">
        <v>185</v>
      </c>
    </row>
    <row r="68" spans="1:19" s="3" customFormat="1" ht="164.25" customHeight="1">
      <c r="A68" s="44"/>
      <c r="B68" s="44"/>
      <c r="C68" s="11" t="s">
        <v>171</v>
      </c>
      <c r="D68" s="9" t="s">
        <v>186</v>
      </c>
      <c r="E68" s="9" t="s">
        <v>178</v>
      </c>
      <c r="F68" s="5" t="s">
        <v>22</v>
      </c>
      <c r="G68" s="9" t="s">
        <v>22</v>
      </c>
      <c r="H68" s="9" t="s">
        <v>22</v>
      </c>
      <c r="I68" s="9" t="s">
        <v>22</v>
      </c>
      <c r="J68" s="9" t="s">
        <v>187</v>
      </c>
      <c r="K68" s="14">
        <v>80</v>
      </c>
      <c r="L68" s="9">
        <v>60</v>
      </c>
      <c r="M68" s="9" t="s">
        <v>179</v>
      </c>
      <c r="N68" s="9">
        <v>3</v>
      </c>
      <c r="O68" s="9" t="s">
        <v>189</v>
      </c>
      <c r="P68" s="9">
        <v>110</v>
      </c>
      <c r="Q68" s="9">
        <v>0</v>
      </c>
      <c r="R68" s="9">
        <v>0</v>
      </c>
      <c r="S68" s="9" t="s">
        <v>188</v>
      </c>
    </row>
    <row r="69" spans="1:19" s="3" customFormat="1" ht="164.25" customHeight="1">
      <c r="A69" s="44">
        <v>5</v>
      </c>
      <c r="B69" s="44" t="s">
        <v>190</v>
      </c>
      <c r="C69" s="11" t="s">
        <v>190</v>
      </c>
      <c r="D69" s="11" t="s">
        <v>72</v>
      </c>
      <c r="E69" s="9" t="s">
        <v>191</v>
      </c>
      <c r="F69" s="5" t="s">
        <v>21</v>
      </c>
      <c r="G69" s="5" t="s">
        <v>21</v>
      </c>
      <c r="H69" s="9" t="s">
        <v>22</v>
      </c>
      <c r="I69" s="9" t="s">
        <v>22</v>
      </c>
      <c r="J69" s="9" t="s">
        <v>192</v>
      </c>
      <c r="K69" s="14">
        <v>200</v>
      </c>
      <c r="L69" s="9">
        <v>200</v>
      </c>
      <c r="M69" s="9" t="s">
        <v>193</v>
      </c>
      <c r="N69" s="9">
        <v>4</v>
      </c>
      <c r="O69" s="9" t="s">
        <v>194</v>
      </c>
      <c r="P69" s="9">
        <v>100</v>
      </c>
      <c r="Q69" s="9">
        <v>1</v>
      </c>
      <c r="R69" s="9">
        <v>0</v>
      </c>
      <c r="S69" s="9" t="s">
        <v>242</v>
      </c>
    </row>
    <row r="70" spans="1:19" s="3" customFormat="1" ht="164.25" customHeight="1">
      <c r="A70" s="44"/>
      <c r="B70" s="44"/>
      <c r="C70" s="11" t="s">
        <v>195</v>
      </c>
      <c r="D70" s="11" t="s">
        <v>72</v>
      </c>
      <c r="E70" s="9" t="s">
        <v>191</v>
      </c>
      <c r="F70" s="5" t="s">
        <v>21</v>
      </c>
      <c r="G70" s="5" t="s">
        <v>21</v>
      </c>
      <c r="H70" s="9" t="s">
        <v>22</v>
      </c>
      <c r="I70" s="9" t="s">
        <v>22</v>
      </c>
      <c r="J70" s="9" t="s">
        <v>192</v>
      </c>
      <c r="K70" s="14">
        <v>80</v>
      </c>
      <c r="L70" s="9">
        <v>80</v>
      </c>
      <c r="M70" s="9" t="s">
        <v>193</v>
      </c>
      <c r="N70" s="9">
        <v>4</v>
      </c>
      <c r="O70" s="9" t="s">
        <v>194</v>
      </c>
      <c r="P70" s="9">
        <v>40</v>
      </c>
      <c r="Q70" s="9">
        <v>0</v>
      </c>
      <c r="R70" s="9">
        <v>0</v>
      </c>
      <c r="S70" s="9" t="s">
        <v>237</v>
      </c>
    </row>
    <row r="71" spans="1:19" s="3" customFormat="1" ht="164.25" customHeight="1">
      <c r="A71" s="44"/>
      <c r="B71" s="44"/>
      <c r="C71" s="11" t="s">
        <v>196</v>
      </c>
      <c r="D71" s="11" t="s">
        <v>196</v>
      </c>
      <c r="E71" s="9" t="s">
        <v>191</v>
      </c>
      <c r="F71" s="5" t="s">
        <v>21</v>
      </c>
      <c r="G71" s="9" t="s">
        <v>22</v>
      </c>
      <c r="H71" s="9" t="s">
        <v>22</v>
      </c>
      <c r="I71" s="9" t="s">
        <v>22</v>
      </c>
      <c r="J71" s="9" t="s">
        <v>192</v>
      </c>
      <c r="K71" s="14">
        <v>22</v>
      </c>
      <c r="L71" s="9">
        <v>22</v>
      </c>
      <c r="M71" s="9" t="s">
        <v>193</v>
      </c>
      <c r="N71" s="9">
        <v>2</v>
      </c>
      <c r="O71" s="9" t="s">
        <v>194</v>
      </c>
      <c r="P71" s="9">
        <v>10</v>
      </c>
      <c r="Q71" s="9">
        <v>0</v>
      </c>
      <c r="R71" s="9">
        <v>0</v>
      </c>
      <c r="S71" s="9" t="s">
        <v>236</v>
      </c>
    </row>
    <row r="72" spans="1:19" s="3" customFormat="1" ht="164.25" customHeight="1">
      <c r="A72" s="44"/>
      <c r="B72" s="44"/>
      <c r="C72" s="11" t="s">
        <v>197</v>
      </c>
      <c r="D72" s="11" t="s">
        <v>72</v>
      </c>
      <c r="E72" s="9" t="s">
        <v>191</v>
      </c>
      <c r="F72" s="5" t="s">
        <v>21</v>
      </c>
      <c r="G72" s="5" t="s">
        <v>21</v>
      </c>
      <c r="H72" s="9" t="s">
        <v>22</v>
      </c>
      <c r="I72" s="9" t="s">
        <v>22</v>
      </c>
      <c r="J72" s="9" t="s">
        <v>192</v>
      </c>
      <c r="K72" s="14">
        <v>50</v>
      </c>
      <c r="L72" s="9">
        <v>50</v>
      </c>
      <c r="M72" s="9" t="s">
        <v>193</v>
      </c>
      <c r="N72" s="9">
        <v>4</v>
      </c>
      <c r="O72" s="9" t="s">
        <v>194</v>
      </c>
      <c r="P72" s="9">
        <v>15</v>
      </c>
      <c r="Q72" s="9">
        <v>0</v>
      </c>
      <c r="R72" s="9">
        <v>0</v>
      </c>
      <c r="S72" s="9" t="s">
        <v>235</v>
      </c>
    </row>
    <row r="73" spans="1:19" s="3" customFormat="1" ht="164.25" customHeight="1">
      <c r="A73" s="44"/>
      <c r="B73" s="44"/>
      <c r="C73" s="11" t="s">
        <v>198</v>
      </c>
      <c r="D73" s="11" t="s">
        <v>72</v>
      </c>
      <c r="E73" s="9" t="s">
        <v>191</v>
      </c>
      <c r="F73" s="5" t="s">
        <v>21</v>
      </c>
      <c r="G73" s="9" t="s">
        <v>22</v>
      </c>
      <c r="H73" s="9" t="s">
        <v>22</v>
      </c>
      <c r="I73" s="9" t="s">
        <v>22</v>
      </c>
      <c r="J73" s="9" t="s">
        <v>192</v>
      </c>
      <c r="K73" s="14">
        <v>30</v>
      </c>
      <c r="L73" s="9">
        <v>30</v>
      </c>
      <c r="M73" s="9" t="s">
        <v>193</v>
      </c>
      <c r="N73" s="9">
        <v>2</v>
      </c>
      <c r="O73" s="9" t="s">
        <v>194</v>
      </c>
      <c r="P73" s="9">
        <v>15</v>
      </c>
      <c r="Q73" s="9">
        <v>0</v>
      </c>
      <c r="R73" s="9">
        <v>0</v>
      </c>
      <c r="S73" s="9" t="s">
        <v>233</v>
      </c>
    </row>
    <row r="74" spans="1:19" s="3" customFormat="1" ht="164.25" customHeight="1">
      <c r="A74" s="44"/>
      <c r="B74" s="44"/>
      <c r="C74" s="11" t="s">
        <v>232</v>
      </c>
      <c r="D74" s="11" t="s">
        <v>232</v>
      </c>
      <c r="E74" s="9" t="s">
        <v>191</v>
      </c>
      <c r="F74" s="5" t="s">
        <v>21</v>
      </c>
      <c r="G74" s="9" t="s">
        <v>22</v>
      </c>
      <c r="H74" s="9" t="s">
        <v>22</v>
      </c>
      <c r="I74" s="9" t="s">
        <v>22</v>
      </c>
      <c r="J74" s="9" t="s">
        <v>192</v>
      </c>
      <c r="K74" s="14">
        <v>120</v>
      </c>
      <c r="L74" s="9">
        <v>120</v>
      </c>
      <c r="M74" s="9" t="s">
        <v>193</v>
      </c>
      <c r="N74" s="9">
        <v>4</v>
      </c>
      <c r="O74" s="9" t="s">
        <v>194</v>
      </c>
      <c r="P74" s="9">
        <v>30</v>
      </c>
      <c r="Q74" s="9">
        <v>0</v>
      </c>
      <c r="R74" s="9">
        <v>0</v>
      </c>
      <c r="S74" s="9" t="s">
        <v>234</v>
      </c>
    </row>
    <row r="75" spans="1:19" s="3" customFormat="1" ht="164.25" customHeight="1">
      <c r="A75" s="44"/>
      <c r="B75" s="44"/>
      <c r="C75" s="11" t="s">
        <v>231</v>
      </c>
      <c r="D75" s="11" t="s">
        <v>72</v>
      </c>
      <c r="E75" s="9" t="s">
        <v>191</v>
      </c>
      <c r="F75" s="5" t="s">
        <v>21</v>
      </c>
      <c r="G75" s="9" t="s">
        <v>22</v>
      </c>
      <c r="H75" s="9" t="s">
        <v>22</v>
      </c>
      <c r="I75" s="9" t="s">
        <v>22</v>
      </c>
      <c r="J75" s="9" t="s">
        <v>192</v>
      </c>
      <c r="K75" s="14">
        <v>20</v>
      </c>
      <c r="L75" s="9">
        <v>20</v>
      </c>
      <c r="M75" s="9" t="s">
        <v>193</v>
      </c>
      <c r="N75" s="9">
        <v>2</v>
      </c>
      <c r="O75" s="9" t="s">
        <v>194</v>
      </c>
      <c r="P75" s="9">
        <v>6</v>
      </c>
      <c r="Q75" s="9">
        <v>0</v>
      </c>
      <c r="R75" s="9">
        <v>0</v>
      </c>
      <c r="S75" s="9" t="s">
        <v>1381</v>
      </c>
    </row>
    <row r="76" spans="1:19" s="3" customFormat="1" ht="164.25" customHeight="1">
      <c r="A76" s="44"/>
      <c r="B76" s="44"/>
      <c r="C76" s="11" t="s">
        <v>199</v>
      </c>
      <c r="D76" s="11" t="s">
        <v>72</v>
      </c>
      <c r="E76" s="9" t="s">
        <v>191</v>
      </c>
      <c r="F76" s="5" t="s">
        <v>21</v>
      </c>
      <c r="G76" s="9" t="s">
        <v>22</v>
      </c>
      <c r="H76" s="9" t="s">
        <v>22</v>
      </c>
      <c r="I76" s="9" t="s">
        <v>22</v>
      </c>
      <c r="J76" s="9" t="s">
        <v>192</v>
      </c>
      <c r="K76" s="14">
        <v>40</v>
      </c>
      <c r="L76" s="9">
        <v>40</v>
      </c>
      <c r="M76" s="9" t="s">
        <v>193</v>
      </c>
      <c r="N76" s="9">
        <v>4</v>
      </c>
      <c r="O76" s="9" t="s">
        <v>194</v>
      </c>
      <c r="P76" s="9">
        <v>12</v>
      </c>
      <c r="Q76" s="9">
        <v>0</v>
      </c>
      <c r="R76" s="9">
        <v>0</v>
      </c>
      <c r="S76" s="9" t="s">
        <v>229</v>
      </c>
    </row>
    <row r="77" spans="1:19" s="3" customFormat="1" ht="164.25" customHeight="1">
      <c r="A77" s="44"/>
      <c r="B77" s="44"/>
      <c r="C77" s="11" t="s">
        <v>200</v>
      </c>
      <c r="D77" s="11" t="s">
        <v>200</v>
      </c>
      <c r="E77" s="9" t="s">
        <v>191</v>
      </c>
      <c r="F77" s="5" t="s">
        <v>21</v>
      </c>
      <c r="G77" s="9" t="s">
        <v>22</v>
      </c>
      <c r="H77" s="9" t="s">
        <v>22</v>
      </c>
      <c r="I77" s="9" t="s">
        <v>22</v>
      </c>
      <c r="J77" s="9" t="s">
        <v>192</v>
      </c>
      <c r="K77" s="14">
        <v>50</v>
      </c>
      <c r="L77" s="9">
        <v>50</v>
      </c>
      <c r="M77" s="9" t="s">
        <v>193</v>
      </c>
      <c r="N77" s="9">
        <v>4</v>
      </c>
      <c r="O77" s="9" t="s">
        <v>194</v>
      </c>
      <c r="P77" s="9">
        <v>15</v>
      </c>
      <c r="Q77" s="9">
        <v>0</v>
      </c>
      <c r="R77" s="9">
        <v>0</v>
      </c>
      <c r="S77" s="9" t="s">
        <v>230</v>
      </c>
    </row>
    <row r="78" spans="1:19" s="3" customFormat="1" ht="164.25" customHeight="1">
      <c r="A78" s="44"/>
      <c r="B78" s="44"/>
      <c r="C78" s="11" t="s">
        <v>201</v>
      </c>
      <c r="D78" s="11" t="s">
        <v>72</v>
      </c>
      <c r="E78" s="9" t="s">
        <v>191</v>
      </c>
      <c r="F78" s="5" t="s">
        <v>21</v>
      </c>
      <c r="G78" s="9" t="s">
        <v>22</v>
      </c>
      <c r="H78" s="9" t="s">
        <v>22</v>
      </c>
      <c r="I78" s="9" t="s">
        <v>22</v>
      </c>
      <c r="J78" s="9" t="s">
        <v>192</v>
      </c>
      <c r="K78" s="14">
        <v>45</v>
      </c>
      <c r="L78" s="9">
        <v>45</v>
      </c>
      <c r="M78" s="9" t="s">
        <v>193</v>
      </c>
      <c r="N78" s="9">
        <v>4</v>
      </c>
      <c r="O78" s="9" t="s">
        <v>194</v>
      </c>
      <c r="P78" s="9">
        <v>15</v>
      </c>
      <c r="Q78" s="9">
        <v>0</v>
      </c>
      <c r="R78" s="9">
        <v>0</v>
      </c>
      <c r="S78" s="9" t="s">
        <v>228</v>
      </c>
    </row>
    <row r="79" spans="1:19" s="3" customFormat="1" ht="164.25" customHeight="1">
      <c r="A79" s="44"/>
      <c r="B79" s="44"/>
      <c r="C79" s="11" t="s">
        <v>202</v>
      </c>
      <c r="D79" s="11" t="s">
        <v>72</v>
      </c>
      <c r="E79" s="9" t="s">
        <v>191</v>
      </c>
      <c r="F79" s="5" t="s">
        <v>21</v>
      </c>
      <c r="G79" s="9" t="s">
        <v>22</v>
      </c>
      <c r="H79" s="9" t="s">
        <v>22</v>
      </c>
      <c r="I79" s="9" t="s">
        <v>22</v>
      </c>
      <c r="J79" s="9" t="s">
        <v>192</v>
      </c>
      <c r="K79" s="14">
        <v>28</v>
      </c>
      <c r="L79" s="9">
        <v>28</v>
      </c>
      <c r="M79" s="9" t="s">
        <v>193</v>
      </c>
      <c r="N79" s="9">
        <v>2</v>
      </c>
      <c r="O79" s="9" t="s">
        <v>194</v>
      </c>
      <c r="P79" s="9">
        <v>8</v>
      </c>
      <c r="Q79" s="9">
        <v>0</v>
      </c>
      <c r="R79" s="9">
        <v>0</v>
      </c>
      <c r="S79" s="9" t="s">
        <v>227</v>
      </c>
    </row>
    <row r="80" spans="1:19" s="3" customFormat="1" ht="164.25" customHeight="1">
      <c r="A80" s="44"/>
      <c r="B80" s="44"/>
      <c r="C80" s="11" t="s">
        <v>203</v>
      </c>
      <c r="D80" s="11" t="s">
        <v>203</v>
      </c>
      <c r="E80" s="9" t="s">
        <v>191</v>
      </c>
      <c r="F80" s="5" t="s">
        <v>21</v>
      </c>
      <c r="G80" s="9" t="s">
        <v>22</v>
      </c>
      <c r="H80" s="9" t="s">
        <v>22</v>
      </c>
      <c r="I80" s="9" t="s">
        <v>22</v>
      </c>
      <c r="J80" s="9" t="s">
        <v>192</v>
      </c>
      <c r="K80" s="14">
        <v>20</v>
      </c>
      <c r="L80" s="9">
        <v>20</v>
      </c>
      <c r="M80" s="9" t="s">
        <v>193</v>
      </c>
      <c r="N80" s="9">
        <v>2</v>
      </c>
      <c r="O80" s="9" t="s">
        <v>194</v>
      </c>
      <c r="P80" s="9">
        <v>6</v>
      </c>
      <c r="Q80" s="9">
        <v>0</v>
      </c>
      <c r="R80" s="9">
        <v>0</v>
      </c>
      <c r="S80" s="9" t="s">
        <v>226</v>
      </c>
    </row>
    <row r="81" spans="1:19" s="3" customFormat="1" ht="164.25" customHeight="1">
      <c r="A81" s="44"/>
      <c r="B81" s="44"/>
      <c r="C81" s="11" t="s">
        <v>204</v>
      </c>
      <c r="D81" s="11" t="s">
        <v>72</v>
      </c>
      <c r="E81" s="9" t="s">
        <v>191</v>
      </c>
      <c r="F81" s="5" t="s">
        <v>21</v>
      </c>
      <c r="G81" s="9" t="s">
        <v>22</v>
      </c>
      <c r="H81" s="9" t="s">
        <v>22</v>
      </c>
      <c r="I81" s="9" t="s">
        <v>22</v>
      </c>
      <c r="J81" s="9" t="s">
        <v>192</v>
      </c>
      <c r="K81" s="14">
        <v>35</v>
      </c>
      <c r="L81" s="9">
        <v>35</v>
      </c>
      <c r="M81" s="9" t="s">
        <v>193</v>
      </c>
      <c r="N81" s="9">
        <v>4</v>
      </c>
      <c r="O81" s="9" t="s">
        <v>194</v>
      </c>
      <c r="P81" s="9">
        <v>6</v>
      </c>
      <c r="Q81" s="9">
        <v>0</v>
      </c>
      <c r="R81" s="9">
        <v>0</v>
      </c>
      <c r="S81" s="9" t="s">
        <v>225</v>
      </c>
    </row>
    <row r="82" spans="1:19" s="3" customFormat="1" ht="164.25" customHeight="1">
      <c r="A82" s="44"/>
      <c r="B82" s="44"/>
      <c r="C82" s="11" t="s">
        <v>205</v>
      </c>
      <c r="D82" s="11" t="s">
        <v>72</v>
      </c>
      <c r="E82" s="9" t="s">
        <v>191</v>
      </c>
      <c r="F82" s="5" t="s">
        <v>21</v>
      </c>
      <c r="G82" s="9" t="s">
        <v>22</v>
      </c>
      <c r="H82" s="9" t="s">
        <v>22</v>
      </c>
      <c r="I82" s="9" t="s">
        <v>22</v>
      </c>
      <c r="J82" s="9" t="s">
        <v>192</v>
      </c>
      <c r="K82" s="14">
        <v>15</v>
      </c>
      <c r="L82" s="9">
        <v>15</v>
      </c>
      <c r="M82" s="9" t="s">
        <v>193</v>
      </c>
      <c r="N82" s="9">
        <v>2</v>
      </c>
      <c r="O82" s="9" t="s">
        <v>194</v>
      </c>
      <c r="P82" s="9">
        <v>6</v>
      </c>
      <c r="Q82" s="9">
        <v>0</v>
      </c>
      <c r="R82" s="9">
        <v>0</v>
      </c>
      <c r="S82" s="9" t="s">
        <v>224</v>
      </c>
    </row>
    <row r="83" spans="1:19" s="3" customFormat="1" ht="164.25" customHeight="1">
      <c r="A83" s="44"/>
      <c r="B83" s="44"/>
      <c r="C83" s="11" t="s">
        <v>206</v>
      </c>
      <c r="D83" s="11" t="s">
        <v>206</v>
      </c>
      <c r="E83" s="9" t="s">
        <v>191</v>
      </c>
      <c r="F83" s="5" t="s">
        <v>21</v>
      </c>
      <c r="G83" s="5" t="s">
        <v>21</v>
      </c>
      <c r="H83" s="9" t="s">
        <v>22</v>
      </c>
      <c r="I83" s="9" t="s">
        <v>22</v>
      </c>
      <c r="J83" s="9" t="s">
        <v>192</v>
      </c>
      <c r="K83" s="14">
        <v>15</v>
      </c>
      <c r="L83" s="9">
        <v>15</v>
      </c>
      <c r="M83" s="9" t="s">
        <v>193</v>
      </c>
      <c r="N83" s="9">
        <v>2</v>
      </c>
      <c r="O83" s="9" t="s">
        <v>194</v>
      </c>
      <c r="P83" s="9">
        <v>6</v>
      </c>
      <c r="Q83" s="9">
        <v>0</v>
      </c>
      <c r="R83" s="9">
        <v>0</v>
      </c>
      <c r="S83" s="9" t="s">
        <v>240</v>
      </c>
    </row>
    <row r="84" spans="1:19" s="3" customFormat="1" ht="164.25" customHeight="1">
      <c r="A84" s="44"/>
      <c r="B84" s="44"/>
      <c r="C84" s="11" t="s">
        <v>207</v>
      </c>
      <c r="D84" s="11" t="s">
        <v>72</v>
      </c>
      <c r="E84" s="9" t="s">
        <v>191</v>
      </c>
      <c r="F84" s="5" t="s">
        <v>21</v>
      </c>
      <c r="G84" s="9" t="s">
        <v>22</v>
      </c>
      <c r="H84" s="9" t="s">
        <v>22</v>
      </c>
      <c r="I84" s="9" t="s">
        <v>22</v>
      </c>
      <c r="J84" s="9" t="s">
        <v>192</v>
      </c>
      <c r="K84" s="14">
        <v>8</v>
      </c>
      <c r="L84" s="9">
        <v>8</v>
      </c>
      <c r="M84" s="9" t="s">
        <v>193</v>
      </c>
      <c r="N84" s="9">
        <v>2</v>
      </c>
      <c r="O84" s="9" t="s">
        <v>194</v>
      </c>
      <c r="P84" s="9">
        <v>6</v>
      </c>
      <c r="Q84" s="9">
        <v>0</v>
      </c>
      <c r="R84" s="9">
        <v>0</v>
      </c>
      <c r="S84" s="9" t="s">
        <v>223</v>
      </c>
    </row>
    <row r="85" spans="1:19" s="3" customFormat="1" ht="164.25" customHeight="1">
      <c r="A85" s="44"/>
      <c r="B85" s="44"/>
      <c r="C85" s="11" t="s">
        <v>221</v>
      </c>
      <c r="D85" s="11" t="s">
        <v>72</v>
      </c>
      <c r="E85" s="9" t="s">
        <v>191</v>
      </c>
      <c r="F85" s="5" t="s">
        <v>21</v>
      </c>
      <c r="G85" s="9" t="s">
        <v>22</v>
      </c>
      <c r="H85" s="9" t="s">
        <v>22</v>
      </c>
      <c r="I85" s="9" t="s">
        <v>22</v>
      </c>
      <c r="J85" s="9" t="s">
        <v>192</v>
      </c>
      <c r="K85" s="14">
        <v>35</v>
      </c>
      <c r="L85" s="9">
        <v>35</v>
      </c>
      <c r="M85" s="9" t="s">
        <v>193</v>
      </c>
      <c r="N85" s="9">
        <v>2</v>
      </c>
      <c r="O85" s="9" t="s">
        <v>194</v>
      </c>
      <c r="P85" s="9">
        <v>12</v>
      </c>
      <c r="Q85" s="9">
        <v>1</v>
      </c>
      <c r="R85" s="9">
        <v>0</v>
      </c>
      <c r="S85" s="9" t="s">
        <v>222</v>
      </c>
    </row>
    <row r="86" spans="1:19" s="3" customFormat="1" ht="164.25" customHeight="1">
      <c r="A86" s="44"/>
      <c r="B86" s="44"/>
      <c r="C86" s="11" t="s">
        <v>208</v>
      </c>
      <c r="D86" s="11" t="s">
        <v>208</v>
      </c>
      <c r="E86" s="9" t="s">
        <v>191</v>
      </c>
      <c r="F86" s="5" t="s">
        <v>21</v>
      </c>
      <c r="G86" s="9" t="s">
        <v>22</v>
      </c>
      <c r="H86" s="9" t="s">
        <v>22</v>
      </c>
      <c r="I86" s="9" t="s">
        <v>22</v>
      </c>
      <c r="J86" s="9" t="s">
        <v>192</v>
      </c>
      <c r="K86" s="14">
        <v>20</v>
      </c>
      <c r="L86" s="9">
        <v>20</v>
      </c>
      <c r="M86" s="9" t="s">
        <v>193</v>
      </c>
      <c r="N86" s="9">
        <v>2</v>
      </c>
      <c r="O86" s="9" t="s">
        <v>194</v>
      </c>
      <c r="P86" s="9">
        <v>6</v>
      </c>
      <c r="Q86" s="9">
        <v>0</v>
      </c>
      <c r="R86" s="9">
        <v>0</v>
      </c>
      <c r="S86" s="9" t="s">
        <v>241</v>
      </c>
    </row>
    <row r="87" spans="1:19" s="3" customFormat="1" ht="164.25" customHeight="1">
      <c r="A87" s="44"/>
      <c r="B87" s="44"/>
      <c r="C87" s="11" t="s">
        <v>209</v>
      </c>
      <c r="D87" s="11" t="s">
        <v>72</v>
      </c>
      <c r="E87" s="9" t="s">
        <v>191</v>
      </c>
      <c r="F87" s="5" t="s">
        <v>21</v>
      </c>
      <c r="G87" s="9" t="s">
        <v>22</v>
      </c>
      <c r="H87" s="9" t="s">
        <v>22</v>
      </c>
      <c r="I87" s="9" t="s">
        <v>22</v>
      </c>
      <c r="J87" s="9" t="s">
        <v>192</v>
      </c>
      <c r="K87" s="14">
        <v>20</v>
      </c>
      <c r="L87" s="9">
        <v>20</v>
      </c>
      <c r="M87" s="9" t="s">
        <v>193</v>
      </c>
      <c r="N87" s="9">
        <v>2</v>
      </c>
      <c r="O87" s="9" t="s">
        <v>194</v>
      </c>
      <c r="P87" s="9">
        <v>6</v>
      </c>
      <c r="Q87" s="9">
        <v>0</v>
      </c>
      <c r="R87" s="9">
        <v>0</v>
      </c>
      <c r="S87" s="9" t="s">
        <v>220</v>
      </c>
    </row>
    <row r="88" spans="1:19" s="3" customFormat="1" ht="164.25" customHeight="1">
      <c r="A88" s="44"/>
      <c r="B88" s="44"/>
      <c r="C88" s="11" t="s">
        <v>210</v>
      </c>
      <c r="D88" s="11" t="s">
        <v>72</v>
      </c>
      <c r="E88" s="9" t="s">
        <v>191</v>
      </c>
      <c r="F88" s="5" t="s">
        <v>21</v>
      </c>
      <c r="G88" s="9" t="s">
        <v>22</v>
      </c>
      <c r="H88" s="9" t="s">
        <v>22</v>
      </c>
      <c r="I88" s="9" t="s">
        <v>22</v>
      </c>
      <c r="J88" s="9" t="s">
        <v>192</v>
      </c>
      <c r="K88" s="14">
        <v>25</v>
      </c>
      <c r="L88" s="9">
        <v>25</v>
      </c>
      <c r="M88" s="9" t="s">
        <v>193</v>
      </c>
      <c r="N88" s="9">
        <v>2</v>
      </c>
      <c r="O88" s="9" t="s">
        <v>194</v>
      </c>
      <c r="P88" s="9">
        <v>6</v>
      </c>
      <c r="Q88" s="9">
        <v>1</v>
      </c>
      <c r="R88" s="9">
        <v>0</v>
      </c>
      <c r="S88" s="9" t="s">
        <v>239</v>
      </c>
    </row>
    <row r="89" spans="1:19" s="3" customFormat="1" ht="164.25" customHeight="1">
      <c r="A89" s="44"/>
      <c r="B89" s="44"/>
      <c r="C89" s="11" t="s">
        <v>211</v>
      </c>
      <c r="D89" s="11" t="s">
        <v>211</v>
      </c>
      <c r="E89" s="9" t="s">
        <v>191</v>
      </c>
      <c r="F89" s="5" t="s">
        <v>21</v>
      </c>
      <c r="G89" s="9" t="s">
        <v>22</v>
      </c>
      <c r="H89" s="9" t="s">
        <v>22</v>
      </c>
      <c r="I89" s="9" t="s">
        <v>22</v>
      </c>
      <c r="J89" s="9" t="s">
        <v>192</v>
      </c>
      <c r="K89" s="14">
        <v>40</v>
      </c>
      <c r="L89" s="9">
        <v>40</v>
      </c>
      <c r="M89" s="9" t="s">
        <v>193</v>
      </c>
      <c r="N89" s="9">
        <v>4</v>
      </c>
      <c r="O89" s="9" t="s">
        <v>194</v>
      </c>
      <c r="P89" s="9">
        <v>15</v>
      </c>
      <c r="Q89" s="9">
        <v>1</v>
      </c>
      <c r="R89" s="9">
        <v>0</v>
      </c>
      <c r="S89" s="9" t="s">
        <v>219</v>
      </c>
    </row>
    <row r="90" spans="1:19" s="3" customFormat="1" ht="164.25" customHeight="1">
      <c r="A90" s="44"/>
      <c r="B90" s="44"/>
      <c r="C90" s="9" t="s">
        <v>212</v>
      </c>
      <c r="D90" s="11" t="s">
        <v>72</v>
      </c>
      <c r="E90" s="9" t="s">
        <v>191</v>
      </c>
      <c r="F90" s="5" t="s">
        <v>21</v>
      </c>
      <c r="G90" s="5" t="s">
        <v>21</v>
      </c>
      <c r="H90" s="9" t="s">
        <v>22</v>
      </c>
      <c r="I90" s="9" t="s">
        <v>22</v>
      </c>
      <c r="J90" s="9" t="s">
        <v>192</v>
      </c>
      <c r="K90" s="14">
        <v>40</v>
      </c>
      <c r="L90" s="9">
        <v>40</v>
      </c>
      <c r="M90" s="9" t="s">
        <v>193</v>
      </c>
      <c r="N90" s="9">
        <v>2</v>
      </c>
      <c r="O90" s="9" t="s">
        <v>194</v>
      </c>
      <c r="P90" s="9">
        <v>15</v>
      </c>
      <c r="Q90" s="9">
        <v>0</v>
      </c>
      <c r="R90" s="9">
        <v>0</v>
      </c>
      <c r="S90" s="9" t="s">
        <v>218</v>
      </c>
    </row>
    <row r="91" spans="1:19" s="3" customFormat="1" ht="164.25" customHeight="1">
      <c r="A91" s="44"/>
      <c r="B91" s="44"/>
      <c r="C91" s="9" t="s">
        <v>213</v>
      </c>
      <c r="D91" s="11" t="s">
        <v>72</v>
      </c>
      <c r="E91" s="9" t="s">
        <v>191</v>
      </c>
      <c r="F91" s="5" t="s">
        <v>21</v>
      </c>
      <c r="G91" s="9" t="s">
        <v>22</v>
      </c>
      <c r="H91" s="9" t="s">
        <v>22</v>
      </c>
      <c r="I91" s="9" t="s">
        <v>22</v>
      </c>
      <c r="J91" s="9" t="s">
        <v>192</v>
      </c>
      <c r="K91" s="14">
        <v>30</v>
      </c>
      <c r="L91" s="9">
        <v>30</v>
      </c>
      <c r="M91" s="9" t="s">
        <v>193</v>
      </c>
      <c r="N91" s="9">
        <v>2</v>
      </c>
      <c r="O91" s="9" t="s">
        <v>194</v>
      </c>
      <c r="P91" s="9">
        <v>10</v>
      </c>
      <c r="Q91" s="9">
        <v>0</v>
      </c>
      <c r="R91" s="9">
        <v>0</v>
      </c>
      <c r="S91" s="9" t="s">
        <v>217</v>
      </c>
    </row>
    <row r="92" spans="1:19" s="3" customFormat="1" ht="164.25" customHeight="1">
      <c r="A92" s="44"/>
      <c r="B92" s="44"/>
      <c r="C92" s="9" t="s">
        <v>214</v>
      </c>
      <c r="D92" s="9" t="s">
        <v>214</v>
      </c>
      <c r="E92" s="9" t="s">
        <v>191</v>
      </c>
      <c r="F92" s="5" t="s">
        <v>21</v>
      </c>
      <c r="G92" s="9" t="s">
        <v>22</v>
      </c>
      <c r="H92" s="9" t="s">
        <v>22</v>
      </c>
      <c r="I92" s="9" t="s">
        <v>22</v>
      </c>
      <c r="J92" s="9" t="s">
        <v>192</v>
      </c>
      <c r="K92" s="14">
        <v>6</v>
      </c>
      <c r="L92" s="9">
        <v>6</v>
      </c>
      <c r="M92" s="9" t="s">
        <v>193</v>
      </c>
      <c r="N92" s="9">
        <v>1</v>
      </c>
      <c r="O92" s="9" t="s">
        <v>194</v>
      </c>
      <c r="P92" s="9">
        <v>2</v>
      </c>
      <c r="Q92" s="9">
        <v>0</v>
      </c>
      <c r="R92" s="9">
        <v>0</v>
      </c>
      <c r="S92" s="9" t="s">
        <v>238</v>
      </c>
    </row>
    <row r="93" spans="1:19" s="3" customFormat="1" ht="164.25" customHeight="1">
      <c r="A93" s="44"/>
      <c r="B93" s="44"/>
      <c r="C93" s="9" t="s">
        <v>215</v>
      </c>
      <c r="D93" s="11" t="s">
        <v>72</v>
      </c>
      <c r="E93" s="9" t="s">
        <v>191</v>
      </c>
      <c r="F93" s="5" t="s">
        <v>21</v>
      </c>
      <c r="G93" s="9" t="s">
        <v>22</v>
      </c>
      <c r="H93" s="9" t="s">
        <v>22</v>
      </c>
      <c r="I93" s="9" t="s">
        <v>22</v>
      </c>
      <c r="J93" s="9" t="s">
        <v>192</v>
      </c>
      <c r="K93" s="14">
        <v>40</v>
      </c>
      <c r="L93" s="9">
        <v>40</v>
      </c>
      <c r="M93" s="9" t="s">
        <v>193</v>
      </c>
      <c r="N93" s="9">
        <v>2</v>
      </c>
      <c r="O93" s="9" t="s">
        <v>194</v>
      </c>
      <c r="P93" s="9">
        <v>15</v>
      </c>
      <c r="Q93" s="9">
        <v>1</v>
      </c>
      <c r="R93" s="9">
        <v>0</v>
      </c>
      <c r="S93" s="9" t="s">
        <v>216</v>
      </c>
    </row>
    <row r="94" spans="1:19" s="3" customFormat="1" ht="164.25" customHeight="1">
      <c r="A94" s="44">
        <v>6</v>
      </c>
      <c r="B94" s="44" t="s">
        <v>243</v>
      </c>
      <c r="C94" s="11" t="s">
        <v>243</v>
      </c>
      <c r="D94" s="9" t="s">
        <v>244</v>
      </c>
      <c r="E94" s="9" t="s">
        <v>245</v>
      </c>
      <c r="F94" s="4" t="s">
        <v>246</v>
      </c>
      <c r="G94" s="9" t="s">
        <v>247</v>
      </c>
      <c r="H94" s="9" t="s">
        <v>22</v>
      </c>
      <c r="I94" s="9" t="s">
        <v>22</v>
      </c>
      <c r="J94" s="9" t="s">
        <v>248</v>
      </c>
      <c r="K94" s="14">
        <v>250</v>
      </c>
      <c r="L94" s="9">
        <v>200</v>
      </c>
      <c r="M94" s="9" t="s">
        <v>249</v>
      </c>
      <c r="N94" s="9">
        <v>4</v>
      </c>
      <c r="O94" s="9" t="s">
        <v>250</v>
      </c>
      <c r="P94" s="9">
        <v>80</v>
      </c>
      <c r="Q94" s="9">
        <v>1</v>
      </c>
      <c r="R94" s="9">
        <v>0</v>
      </c>
      <c r="S94" s="9" t="s">
        <v>251</v>
      </c>
    </row>
    <row r="95" spans="1:19" s="3" customFormat="1" ht="164.25" customHeight="1">
      <c r="A95" s="44"/>
      <c r="B95" s="44"/>
      <c r="C95" s="11" t="s">
        <v>252</v>
      </c>
      <c r="D95" s="9" t="s">
        <v>253</v>
      </c>
      <c r="E95" s="9" t="s">
        <v>245</v>
      </c>
      <c r="F95" s="4" t="s">
        <v>22</v>
      </c>
      <c r="G95" s="4" t="s">
        <v>22</v>
      </c>
      <c r="H95" s="9" t="s">
        <v>22</v>
      </c>
      <c r="I95" s="9" t="s">
        <v>22</v>
      </c>
      <c r="J95" s="9" t="s">
        <v>254</v>
      </c>
      <c r="K95" s="14">
        <v>40</v>
      </c>
      <c r="L95" s="9">
        <v>30</v>
      </c>
      <c r="M95" s="9" t="s">
        <v>255</v>
      </c>
      <c r="N95" s="9">
        <v>2</v>
      </c>
      <c r="O95" s="9" t="s">
        <v>250</v>
      </c>
      <c r="P95" s="9">
        <v>25</v>
      </c>
      <c r="Q95" s="9">
        <v>0</v>
      </c>
      <c r="R95" s="9">
        <v>0</v>
      </c>
      <c r="S95" s="9" t="s">
        <v>256</v>
      </c>
    </row>
    <row r="96" spans="1:19" s="3" customFormat="1" ht="164.25" customHeight="1">
      <c r="A96" s="44"/>
      <c r="B96" s="44"/>
      <c r="C96" s="11" t="s">
        <v>257</v>
      </c>
      <c r="D96" s="9" t="s">
        <v>253</v>
      </c>
      <c r="E96" s="9" t="s">
        <v>245</v>
      </c>
      <c r="F96" s="4" t="s">
        <v>258</v>
      </c>
      <c r="G96" s="4" t="s">
        <v>22</v>
      </c>
      <c r="H96" s="9" t="s">
        <v>22</v>
      </c>
      <c r="I96" s="9" t="s">
        <v>22</v>
      </c>
      <c r="J96" s="9" t="s">
        <v>259</v>
      </c>
      <c r="K96" s="14">
        <v>50</v>
      </c>
      <c r="L96" s="9">
        <v>45</v>
      </c>
      <c r="M96" s="9" t="s">
        <v>255</v>
      </c>
      <c r="N96" s="9">
        <v>4</v>
      </c>
      <c r="O96" s="9" t="s">
        <v>250</v>
      </c>
      <c r="P96" s="9">
        <v>40</v>
      </c>
      <c r="Q96" s="9">
        <v>0</v>
      </c>
      <c r="R96" s="9">
        <v>0</v>
      </c>
      <c r="S96" s="9" t="s">
        <v>260</v>
      </c>
    </row>
    <row r="97" spans="1:19" s="3" customFormat="1" ht="164.25" customHeight="1">
      <c r="A97" s="44"/>
      <c r="B97" s="44"/>
      <c r="C97" s="11" t="s">
        <v>261</v>
      </c>
      <c r="D97" s="9" t="s">
        <v>1379</v>
      </c>
      <c r="E97" s="9" t="s">
        <v>262</v>
      </c>
      <c r="F97" s="4" t="s">
        <v>263</v>
      </c>
      <c r="G97" s="9" t="s">
        <v>264</v>
      </c>
      <c r="H97" s="9" t="s">
        <v>22</v>
      </c>
      <c r="I97" s="9" t="s">
        <v>22</v>
      </c>
      <c r="J97" s="9" t="s">
        <v>265</v>
      </c>
      <c r="K97" s="14">
        <v>40</v>
      </c>
      <c r="L97" s="9">
        <v>35</v>
      </c>
      <c r="M97" s="9" t="s">
        <v>266</v>
      </c>
      <c r="N97" s="9">
        <v>2</v>
      </c>
      <c r="O97" s="9" t="s">
        <v>250</v>
      </c>
      <c r="P97" s="9">
        <v>20</v>
      </c>
      <c r="Q97" s="9">
        <v>0</v>
      </c>
      <c r="R97" s="9">
        <v>0</v>
      </c>
      <c r="S97" s="9" t="s">
        <v>267</v>
      </c>
    </row>
    <row r="98" spans="1:19" s="3" customFormat="1" ht="164.25" customHeight="1">
      <c r="A98" s="44"/>
      <c r="B98" s="44"/>
      <c r="C98" s="11" t="s">
        <v>268</v>
      </c>
      <c r="D98" s="9" t="s">
        <v>269</v>
      </c>
      <c r="E98" s="9" t="s">
        <v>245</v>
      </c>
      <c r="F98" s="4" t="s">
        <v>22</v>
      </c>
      <c r="G98" s="4" t="s">
        <v>22</v>
      </c>
      <c r="H98" s="9" t="s">
        <v>22</v>
      </c>
      <c r="I98" s="9" t="s">
        <v>22</v>
      </c>
      <c r="J98" s="9" t="s">
        <v>270</v>
      </c>
      <c r="K98" s="14">
        <v>20</v>
      </c>
      <c r="L98" s="9">
        <v>15</v>
      </c>
      <c r="M98" s="9">
        <v>0</v>
      </c>
      <c r="N98" s="9">
        <v>0</v>
      </c>
      <c r="O98" s="9" t="s">
        <v>250</v>
      </c>
      <c r="P98" s="9">
        <v>10</v>
      </c>
      <c r="Q98" s="9">
        <v>0</v>
      </c>
      <c r="R98" s="9">
        <v>0</v>
      </c>
      <c r="S98" s="9" t="s">
        <v>271</v>
      </c>
    </row>
    <row r="99" spans="1:19" s="3" customFormat="1" ht="164.25" customHeight="1">
      <c r="A99" s="44"/>
      <c r="B99" s="44"/>
      <c r="C99" s="11" t="s">
        <v>272</v>
      </c>
      <c r="D99" s="9" t="s">
        <v>269</v>
      </c>
      <c r="E99" s="9" t="s">
        <v>245</v>
      </c>
      <c r="F99" s="4" t="s">
        <v>273</v>
      </c>
      <c r="G99" s="4" t="s">
        <v>22</v>
      </c>
      <c r="H99" s="4" t="s">
        <v>22</v>
      </c>
      <c r="I99" s="4" t="s">
        <v>22</v>
      </c>
      <c r="J99" s="9" t="s">
        <v>274</v>
      </c>
      <c r="K99" s="14">
        <v>35</v>
      </c>
      <c r="L99" s="9">
        <v>30</v>
      </c>
      <c r="M99" s="9">
        <v>0</v>
      </c>
      <c r="N99" s="9">
        <v>0</v>
      </c>
      <c r="O99" s="9" t="s">
        <v>250</v>
      </c>
      <c r="P99" s="9">
        <v>20</v>
      </c>
      <c r="Q99" s="9">
        <v>0</v>
      </c>
      <c r="R99" s="9">
        <v>0</v>
      </c>
      <c r="S99" s="9" t="s">
        <v>275</v>
      </c>
    </row>
    <row r="100" spans="1:19" s="3" customFormat="1" ht="164.25" customHeight="1">
      <c r="A100" s="44"/>
      <c r="B100" s="44"/>
      <c r="C100" s="11" t="s">
        <v>276</v>
      </c>
      <c r="D100" s="9" t="s">
        <v>277</v>
      </c>
      <c r="E100" s="9" t="s">
        <v>245</v>
      </c>
      <c r="F100" s="4">
        <v>0</v>
      </c>
      <c r="G100" s="9">
        <v>0</v>
      </c>
      <c r="H100" s="9" t="s">
        <v>278</v>
      </c>
      <c r="I100" s="9">
        <v>0</v>
      </c>
      <c r="J100" s="9" t="s">
        <v>279</v>
      </c>
      <c r="K100" s="14">
        <v>20</v>
      </c>
      <c r="L100" s="9">
        <v>15</v>
      </c>
      <c r="M100" s="9" t="s">
        <v>280</v>
      </c>
      <c r="N100" s="9">
        <v>0</v>
      </c>
      <c r="O100" s="9" t="s">
        <v>250</v>
      </c>
      <c r="P100" s="9">
        <v>10</v>
      </c>
      <c r="Q100" s="9">
        <v>0</v>
      </c>
      <c r="R100" s="9">
        <v>0</v>
      </c>
      <c r="S100" s="9" t="s">
        <v>281</v>
      </c>
    </row>
    <row r="101" spans="1:19" s="3" customFormat="1" ht="164.25" customHeight="1">
      <c r="A101" s="44"/>
      <c r="B101" s="44"/>
      <c r="C101" s="11" t="s">
        <v>282</v>
      </c>
      <c r="D101" s="9" t="s">
        <v>269</v>
      </c>
      <c r="E101" s="9" t="s">
        <v>245</v>
      </c>
      <c r="F101" s="4" t="s">
        <v>283</v>
      </c>
      <c r="G101" s="9" t="s">
        <v>284</v>
      </c>
      <c r="H101" s="9" t="s">
        <v>22</v>
      </c>
      <c r="I101" s="9" t="s">
        <v>22</v>
      </c>
      <c r="J101" s="9" t="s">
        <v>285</v>
      </c>
      <c r="K101" s="14">
        <v>50</v>
      </c>
      <c r="L101" s="9">
        <v>40</v>
      </c>
      <c r="M101" s="9" t="s">
        <v>286</v>
      </c>
      <c r="N101" s="9">
        <v>0</v>
      </c>
      <c r="O101" s="9" t="s">
        <v>250</v>
      </c>
      <c r="P101" s="9">
        <v>30</v>
      </c>
      <c r="Q101" s="9">
        <v>0</v>
      </c>
      <c r="R101" s="9">
        <v>0</v>
      </c>
      <c r="S101" s="9" t="s">
        <v>287</v>
      </c>
    </row>
    <row r="102" spans="1:19" s="3" customFormat="1" ht="164.25" customHeight="1">
      <c r="A102" s="44"/>
      <c r="B102" s="44"/>
      <c r="C102" s="11" t="s">
        <v>288</v>
      </c>
      <c r="D102" s="9" t="s">
        <v>289</v>
      </c>
      <c r="E102" s="9" t="s">
        <v>245</v>
      </c>
      <c r="F102" s="4" t="s">
        <v>290</v>
      </c>
      <c r="G102" s="9" t="s">
        <v>22</v>
      </c>
      <c r="H102" s="9" t="s">
        <v>22</v>
      </c>
      <c r="I102" s="9" t="s">
        <v>22</v>
      </c>
      <c r="J102" s="9" t="s">
        <v>291</v>
      </c>
      <c r="K102" s="14">
        <v>40</v>
      </c>
      <c r="L102" s="9">
        <v>35</v>
      </c>
      <c r="M102" s="9" t="s">
        <v>292</v>
      </c>
      <c r="N102" s="9">
        <v>2</v>
      </c>
      <c r="O102" s="9" t="s">
        <v>250</v>
      </c>
      <c r="P102" s="9">
        <v>25</v>
      </c>
      <c r="Q102" s="9">
        <v>0</v>
      </c>
      <c r="R102" s="9">
        <v>0</v>
      </c>
      <c r="S102" s="9" t="s">
        <v>293</v>
      </c>
    </row>
    <row r="103" spans="1:19" s="3" customFormat="1" ht="164.25" customHeight="1">
      <c r="A103" s="44"/>
      <c r="B103" s="44"/>
      <c r="C103" s="11" t="s">
        <v>294</v>
      </c>
      <c r="D103" s="9" t="s">
        <v>295</v>
      </c>
      <c r="E103" s="9" t="s">
        <v>245</v>
      </c>
      <c r="F103" s="4" t="s">
        <v>22</v>
      </c>
      <c r="G103" s="4" t="s">
        <v>22</v>
      </c>
      <c r="H103" s="4" t="s">
        <v>22</v>
      </c>
      <c r="I103" s="4" t="s">
        <v>22</v>
      </c>
      <c r="J103" s="9" t="s">
        <v>296</v>
      </c>
      <c r="K103" s="14">
        <v>20</v>
      </c>
      <c r="L103" s="9">
        <v>15</v>
      </c>
      <c r="M103" s="9" t="s">
        <v>280</v>
      </c>
      <c r="N103" s="9">
        <v>0</v>
      </c>
      <c r="O103" s="9" t="s">
        <v>250</v>
      </c>
      <c r="P103" s="9">
        <v>10</v>
      </c>
      <c r="Q103" s="9">
        <v>0</v>
      </c>
      <c r="R103" s="9">
        <v>0</v>
      </c>
      <c r="S103" s="9" t="s">
        <v>297</v>
      </c>
    </row>
    <row r="104" spans="1:19" s="3" customFormat="1" ht="164.25" customHeight="1">
      <c r="A104" s="44"/>
      <c r="B104" s="44"/>
      <c r="C104" s="11" t="s">
        <v>298</v>
      </c>
      <c r="D104" s="9" t="s">
        <v>277</v>
      </c>
      <c r="E104" s="9" t="s">
        <v>245</v>
      </c>
      <c r="F104" s="4" t="s">
        <v>22</v>
      </c>
      <c r="G104" s="4" t="s">
        <v>22</v>
      </c>
      <c r="H104" s="4" t="s">
        <v>22</v>
      </c>
      <c r="I104" s="4" t="s">
        <v>22</v>
      </c>
      <c r="J104" s="9" t="s">
        <v>299</v>
      </c>
      <c r="K104" s="14">
        <v>15</v>
      </c>
      <c r="L104" s="9">
        <v>15</v>
      </c>
      <c r="M104" s="9" t="s">
        <v>280</v>
      </c>
      <c r="N104" s="9">
        <v>0</v>
      </c>
      <c r="O104" s="9" t="s">
        <v>250</v>
      </c>
      <c r="P104" s="9">
        <v>10</v>
      </c>
      <c r="Q104" s="9">
        <v>0</v>
      </c>
      <c r="R104" s="9">
        <v>0</v>
      </c>
      <c r="S104" s="9" t="s">
        <v>300</v>
      </c>
    </row>
    <row r="105" spans="1:19" s="3" customFormat="1" ht="164.25" customHeight="1">
      <c r="A105" s="44"/>
      <c r="B105" s="44"/>
      <c r="C105" s="11" t="s">
        <v>301</v>
      </c>
      <c r="D105" s="9" t="s">
        <v>1380</v>
      </c>
      <c r="E105" s="9" t="s">
        <v>245</v>
      </c>
      <c r="F105" s="4" t="s">
        <v>302</v>
      </c>
      <c r="G105" s="9" t="s">
        <v>22</v>
      </c>
      <c r="H105" s="9" t="s">
        <v>22</v>
      </c>
      <c r="I105" s="9" t="s">
        <v>22</v>
      </c>
      <c r="J105" s="9" t="s">
        <v>303</v>
      </c>
      <c r="K105" s="14">
        <v>35</v>
      </c>
      <c r="L105" s="9">
        <v>25</v>
      </c>
      <c r="M105" s="9" t="s">
        <v>280</v>
      </c>
      <c r="N105" s="9">
        <v>0</v>
      </c>
      <c r="O105" s="9" t="s">
        <v>250</v>
      </c>
      <c r="P105" s="9">
        <v>20</v>
      </c>
      <c r="Q105" s="9">
        <v>0</v>
      </c>
      <c r="R105" s="9">
        <v>0</v>
      </c>
      <c r="S105" s="9" t="s">
        <v>304</v>
      </c>
    </row>
    <row r="106" spans="1:19" s="3" customFormat="1" ht="164.25" customHeight="1">
      <c r="A106" s="44"/>
      <c r="B106" s="44"/>
      <c r="C106" s="11" t="s">
        <v>305</v>
      </c>
      <c r="D106" s="9" t="s">
        <v>306</v>
      </c>
      <c r="E106" s="9" t="s">
        <v>245</v>
      </c>
      <c r="F106" s="4" t="s">
        <v>22</v>
      </c>
      <c r="G106" s="4" t="s">
        <v>22</v>
      </c>
      <c r="H106" s="4" t="s">
        <v>22</v>
      </c>
      <c r="I106" s="4" t="s">
        <v>22</v>
      </c>
      <c r="J106" s="9" t="s">
        <v>307</v>
      </c>
      <c r="K106" s="14">
        <v>20</v>
      </c>
      <c r="L106" s="9">
        <v>15</v>
      </c>
      <c r="M106" s="9" t="s">
        <v>280</v>
      </c>
      <c r="N106" s="9">
        <v>0</v>
      </c>
      <c r="O106" s="9" t="s">
        <v>250</v>
      </c>
      <c r="P106" s="9">
        <v>10</v>
      </c>
      <c r="Q106" s="9">
        <v>0</v>
      </c>
      <c r="R106" s="9">
        <v>0</v>
      </c>
      <c r="S106" s="9" t="s">
        <v>308</v>
      </c>
    </row>
    <row r="107" spans="1:19" s="3" customFormat="1" ht="164.25" customHeight="1">
      <c r="A107" s="44"/>
      <c r="B107" s="44"/>
      <c r="C107" s="11" t="s">
        <v>309</v>
      </c>
      <c r="D107" s="9" t="s">
        <v>277</v>
      </c>
      <c r="E107" s="9" t="s">
        <v>245</v>
      </c>
      <c r="F107" s="4" t="s">
        <v>310</v>
      </c>
      <c r="G107" s="4" t="s">
        <v>22</v>
      </c>
      <c r="H107" s="4" t="s">
        <v>22</v>
      </c>
      <c r="I107" s="4" t="s">
        <v>22</v>
      </c>
      <c r="J107" s="9" t="s">
        <v>311</v>
      </c>
      <c r="K107" s="14">
        <v>20</v>
      </c>
      <c r="L107" s="9">
        <v>10</v>
      </c>
      <c r="M107" s="9" t="s">
        <v>280</v>
      </c>
      <c r="N107" s="9">
        <v>0</v>
      </c>
      <c r="O107" s="9" t="s">
        <v>250</v>
      </c>
      <c r="P107" s="9">
        <v>10</v>
      </c>
      <c r="Q107" s="9">
        <v>0</v>
      </c>
      <c r="R107" s="9">
        <v>0</v>
      </c>
      <c r="S107" s="9" t="s">
        <v>312</v>
      </c>
    </row>
    <row r="108" spans="1:19" s="3" customFormat="1" ht="164.25" customHeight="1">
      <c r="A108" s="44"/>
      <c r="B108" s="44"/>
      <c r="C108" s="11" t="s">
        <v>313</v>
      </c>
      <c r="D108" s="9" t="s">
        <v>277</v>
      </c>
      <c r="E108" s="9" t="s">
        <v>245</v>
      </c>
      <c r="F108" s="4" t="s">
        <v>22</v>
      </c>
      <c r="G108" s="4" t="s">
        <v>22</v>
      </c>
      <c r="H108" s="4" t="s">
        <v>22</v>
      </c>
      <c r="I108" s="4" t="s">
        <v>22</v>
      </c>
      <c r="J108" s="9" t="s">
        <v>314</v>
      </c>
      <c r="K108" s="14">
        <v>20</v>
      </c>
      <c r="L108" s="9">
        <v>10</v>
      </c>
      <c r="M108" s="9" t="s">
        <v>280</v>
      </c>
      <c r="N108" s="9">
        <v>0</v>
      </c>
      <c r="O108" s="9" t="s">
        <v>250</v>
      </c>
      <c r="P108" s="9">
        <v>10</v>
      </c>
      <c r="Q108" s="9">
        <v>0</v>
      </c>
      <c r="R108" s="9">
        <v>0</v>
      </c>
      <c r="S108" s="9" t="s">
        <v>315</v>
      </c>
    </row>
    <row r="109" spans="1:19" s="3" customFormat="1" ht="164.25" customHeight="1">
      <c r="A109" s="44"/>
      <c r="B109" s="44"/>
      <c r="C109" s="11" t="s">
        <v>316</v>
      </c>
      <c r="D109" s="9" t="s">
        <v>317</v>
      </c>
      <c r="E109" s="9" t="s">
        <v>245</v>
      </c>
      <c r="F109" s="4" t="s">
        <v>22</v>
      </c>
      <c r="G109" s="4" t="s">
        <v>22</v>
      </c>
      <c r="H109" s="4" t="s">
        <v>22</v>
      </c>
      <c r="I109" s="4" t="s">
        <v>22</v>
      </c>
      <c r="J109" s="9" t="s">
        <v>318</v>
      </c>
      <c r="K109" s="14">
        <v>20</v>
      </c>
      <c r="L109" s="9">
        <v>10</v>
      </c>
      <c r="M109" s="9" t="s">
        <v>280</v>
      </c>
      <c r="N109" s="9">
        <v>0</v>
      </c>
      <c r="O109" s="9" t="s">
        <v>250</v>
      </c>
      <c r="P109" s="9">
        <v>10</v>
      </c>
      <c r="Q109" s="9">
        <v>0</v>
      </c>
      <c r="R109" s="9">
        <v>0</v>
      </c>
      <c r="S109" s="9" t="s">
        <v>319</v>
      </c>
    </row>
    <row r="110" spans="1:19" s="3" customFormat="1" ht="164.25" customHeight="1">
      <c r="A110" s="44"/>
      <c r="B110" s="44"/>
      <c r="C110" s="11" t="s">
        <v>320</v>
      </c>
      <c r="D110" s="9" t="s">
        <v>277</v>
      </c>
      <c r="E110" s="9" t="s">
        <v>245</v>
      </c>
      <c r="F110" s="4" t="s">
        <v>22</v>
      </c>
      <c r="G110" s="4" t="s">
        <v>22</v>
      </c>
      <c r="H110" s="4" t="s">
        <v>22</v>
      </c>
      <c r="I110" s="4" t="s">
        <v>22</v>
      </c>
      <c r="J110" s="9" t="s">
        <v>321</v>
      </c>
      <c r="K110" s="14">
        <v>40</v>
      </c>
      <c r="L110" s="9">
        <v>30</v>
      </c>
      <c r="M110" s="9" t="s">
        <v>280</v>
      </c>
      <c r="N110" s="10">
        <v>0</v>
      </c>
      <c r="O110" s="9" t="s">
        <v>250</v>
      </c>
      <c r="P110" s="9">
        <v>25</v>
      </c>
      <c r="Q110" s="9">
        <v>0</v>
      </c>
      <c r="R110" s="9">
        <v>0</v>
      </c>
      <c r="S110" s="9" t="s">
        <v>322</v>
      </c>
    </row>
    <row r="111" spans="1:19" s="3" customFormat="1" ht="164.25" customHeight="1">
      <c r="A111" s="44"/>
      <c r="B111" s="44"/>
      <c r="C111" s="11" t="s">
        <v>323</v>
      </c>
      <c r="D111" s="9" t="s">
        <v>317</v>
      </c>
      <c r="E111" s="9" t="s">
        <v>245</v>
      </c>
      <c r="F111" s="4" t="s">
        <v>22</v>
      </c>
      <c r="G111" s="4" t="s">
        <v>22</v>
      </c>
      <c r="H111" s="4" t="s">
        <v>22</v>
      </c>
      <c r="I111" s="4" t="s">
        <v>22</v>
      </c>
      <c r="J111" s="9" t="s">
        <v>324</v>
      </c>
      <c r="K111" s="14">
        <v>10</v>
      </c>
      <c r="L111" s="9">
        <v>10</v>
      </c>
      <c r="M111" s="9">
        <v>0</v>
      </c>
      <c r="N111" s="10">
        <v>0</v>
      </c>
      <c r="O111" s="9" t="s">
        <v>250</v>
      </c>
      <c r="P111" s="9">
        <v>0</v>
      </c>
      <c r="Q111" s="9">
        <v>0</v>
      </c>
      <c r="R111" s="9">
        <v>0</v>
      </c>
      <c r="S111" s="9" t="s">
        <v>322</v>
      </c>
    </row>
    <row r="112" spans="1:19" s="3" customFormat="1" ht="164.25" customHeight="1">
      <c r="A112" s="44"/>
      <c r="B112" s="44"/>
      <c r="C112" s="11" t="s">
        <v>325</v>
      </c>
      <c r="D112" s="9" t="s">
        <v>277</v>
      </c>
      <c r="E112" s="9" t="s">
        <v>245</v>
      </c>
      <c r="F112" s="4" t="s">
        <v>326</v>
      </c>
      <c r="G112" s="4" t="s">
        <v>22</v>
      </c>
      <c r="H112" s="4" t="s">
        <v>22</v>
      </c>
      <c r="I112" s="4" t="s">
        <v>22</v>
      </c>
      <c r="J112" s="9" t="s">
        <v>327</v>
      </c>
      <c r="K112" s="14">
        <v>40</v>
      </c>
      <c r="L112" s="9">
        <v>35</v>
      </c>
      <c r="M112" s="9" t="s">
        <v>280</v>
      </c>
      <c r="N112" s="10">
        <v>0</v>
      </c>
      <c r="O112" s="9" t="s">
        <v>250</v>
      </c>
      <c r="P112" s="9">
        <v>30</v>
      </c>
      <c r="Q112" s="9">
        <v>1</v>
      </c>
      <c r="R112" s="9">
        <v>1</v>
      </c>
      <c r="S112" s="9" t="s">
        <v>328</v>
      </c>
    </row>
    <row r="113" spans="1:19" s="3" customFormat="1" ht="164.25" customHeight="1">
      <c r="A113" s="44"/>
      <c r="B113" s="44"/>
      <c r="C113" s="11" t="s">
        <v>329</v>
      </c>
      <c r="D113" s="9" t="s">
        <v>277</v>
      </c>
      <c r="E113" s="9" t="s">
        <v>245</v>
      </c>
      <c r="F113" s="4" t="s">
        <v>330</v>
      </c>
      <c r="G113" s="4" t="s">
        <v>22</v>
      </c>
      <c r="H113" s="4" t="s">
        <v>22</v>
      </c>
      <c r="I113" s="4" t="s">
        <v>22</v>
      </c>
      <c r="J113" s="9" t="s">
        <v>327</v>
      </c>
      <c r="K113" s="14">
        <v>40</v>
      </c>
      <c r="L113" s="9">
        <v>35</v>
      </c>
      <c r="M113" s="9" t="s">
        <v>280</v>
      </c>
      <c r="N113" s="10">
        <v>0</v>
      </c>
      <c r="O113" s="9" t="s">
        <v>250</v>
      </c>
      <c r="P113" s="9">
        <v>25</v>
      </c>
      <c r="Q113" s="9">
        <v>1</v>
      </c>
      <c r="R113" s="9">
        <v>1</v>
      </c>
      <c r="S113" s="9" t="s">
        <v>331</v>
      </c>
    </row>
    <row r="114" spans="1:19" s="3" customFormat="1" ht="164.25" customHeight="1">
      <c r="A114" s="44"/>
      <c r="B114" s="44"/>
      <c r="C114" s="11" t="s">
        <v>332</v>
      </c>
      <c r="D114" s="9" t="s">
        <v>277</v>
      </c>
      <c r="E114" s="9" t="s">
        <v>245</v>
      </c>
      <c r="F114" s="4" t="s">
        <v>22</v>
      </c>
      <c r="G114" s="4" t="s">
        <v>22</v>
      </c>
      <c r="H114" s="4" t="s">
        <v>22</v>
      </c>
      <c r="I114" s="4" t="s">
        <v>22</v>
      </c>
      <c r="J114" s="9" t="s">
        <v>327</v>
      </c>
      <c r="K114" s="14">
        <v>30</v>
      </c>
      <c r="L114" s="9">
        <v>20</v>
      </c>
      <c r="M114" s="9" t="s">
        <v>280</v>
      </c>
      <c r="N114" s="10">
        <v>0</v>
      </c>
      <c r="O114" s="9" t="s">
        <v>250</v>
      </c>
      <c r="P114" s="9">
        <v>20</v>
      </c>
      <c r="Q114" s="9">
        <v>0</v>
      </c>
      <c r="R114" s="9">
        <v>0</v>
      </c>
      <c r="S114" s="9" t="s">
        <v>333</v>
      </c>
    </row>
    <row r="115" spans="1:19" s="3" customFormat="1" ht="164.25" customHeight="1">
      <c r="A115" s="44"/>
      <c r="B115" s="44"/>
      <c r="C115" s="11" t="s">
        <v>334</v>
      </c>
      <c r="D115" s="9" t="s">
        <v>277</v>
      </c>
      <c r="E115" s="9" t="s">
        <v>245</v>
      </c>
      <c r="F115" s="4" t="s">
        <v>335</v>
      </c>
      <c r="G115" s="4" t="s">
        <v>22</v>
      </c>
      <c r="H115" s="4" t="s">
        <v>22</v>
      </c>
      <c r="I115" s="4" t="s">
        <v>22</v>
      </c>
      <c r="J115" s="9" t="s">
        <v>327</v>
      </c>
      <c r="K115" s="14">
        <v>20</v>
      </c>
      <c r="L115" s="9">
        <v>15</v>
      </c>
      <c r="M115" s="9" t="s">
        <v>280</v>
      </c>
      <c r="N115" s="10">
        <v>0</v>
      </c>
      <c r="O115" s="9" t="s">
        <v>250</v>
      </c>
      <c r="P115" s="9">
        <v>10</v>
      </c>
      <c r="Q115" s="9">
        <v>2</v>
      </c>
      <c r="R115" s="9">
        <v>0</v>
      </c>
      <c r="S115" s="9" t="s">
        <v>336</v>
      </c>
    </row>
    <row r="116" spans="1:19" s="3" customFormat="1" ht="164.25" customHeight="1">
      <c r="A116" s="44"/>
      <c r="B116" s="44"/>
      <c r="C116" s="11" t="s">
        <v>337</v>
      </c>
      <c r="D116" s="9" t="s">
        <v>277</v>
      </c>
      <c r="E116" s="9" t="s">
        <v>245</v>
      </c>
      <c r="F116" s="4" t="s">
        <v>335</v>
      </c>
      <c r="G116" s="4" t="s">
        <v>22</v>
      </c>
      <c r="H116" s="4" t="s">
        <v>22</v>
      </c>
      <c r="I116" s="4" t="s">
        <v>22</v>
      </c>
      <c r="J116" s="9" t="s">
        <v>327</v>
      </c>
      <c r="K116" s="14">
        <v>15</v>
      </c>
      <c r="L116" s="9">
        <v>10</v>
      </c>
      <c r="M116" s="9" t="s">
        <v>280</v>
      </c>
      <c r="N116" s="10">
        <v>0</v>
      </c>
      <c r="O116" s="9" t="s">
        <v>250</v>
      </c>
      <c r="P116" s="9">
        <v>10</v>
      </c>
      <c r="Q116" s="9">
        <v>1</v>
      </c>
      <c r="R116" s="9">
        <v>0</v>
      </c>
      <c r="S116" s="9" t="s">
        <v>338</v>
      </c>
    </row>
    <row r="117" spans="1:19" s="3" customFormat="1" ht="164.25" customHeight="1">
      <c r="A117" s="44"/>
      <c r="B117" s="44"/>
      <c r="C117" s="11" t="s">
        <v>339</v>
      </c>
      <c r="D117" s="9" t="s">
        <v>277</v>
      </c>
      <c r="E117" s="9" t="s">
        <v>245</v>
      </c>
      <c r="F117" s="4" t="s">
        <v>258</v>
      </c>
      <c r="G117" s="4" t="s">
        <v>22</v>
      </c>
      <c r="H117" s="4" t="s">
        <v>22</v>
      </c>
      <c r="I117" s="4" t="s">
        <v>22</v>
      </c>
      <c r="J117" s="9" t="s">
        <v>327</v>
      </c>
      <c r="K117" s="14">
        <v>25</v>
      </c>
      <c r="L117" s="9">
        <v>20</v>
      </c>
      <c r="M117" s="9" t="s">
        <v>280</v>
      </c>
      <c r="N117" s="10">
        <v>0</v>
      </c>
      <c r="O117" s="9" t="s">
        <v>250</v>
      </c>
      <c r="P117" s="9">
        <v>20</v>
      </c>
      <c r="Q117" s="9">
        <v>0</v>
      </c>
      <c r="R117" s="9">
        <v>0</v>
      </c>
      <c r="S117" s="9" t="s">
        <v>340</v>
      </c>
    </row>
    <row r="118" spans="1:19" s="3" customFormat="1" ht="164.25" customHeight="1">
      <c r="A118" s="44"/>
      <c r="B118" s="44"/>
      <c r="C118" s="11" t="s">
        <v>341</v>
      </c>
      <c r="D118" s="9" t="s">
        <v>277</v>
      </c>
      <c r="E118" s="9" t="s">
        <v>245</v>
      </c>
      <c r="F118" s="4" t="s">
        <v>22</v>
      </c>
      <c r="G118" s="4" t="s">
        <v>22</v>
      </c>
      <c r="H118" s="4" t="s">
        <v>22</v>
      </c>
      <c r="I118" s="4" t="s">
        <v>22</v>
      </c>
      <c r="J118" s="9" t="s">
        <v>327</v>
      </c>
      <c r="K118" s="14">
        <v>20</v>
      </c>
      <c r="L118" s="9">
        <v>15</v>
      </c>
      <c r="M118" s="9" t="s">
        <v>280</v>
      </c>
      <c r="N118" s="10">
        <v>0</v>
      </c>
      <c r="O118" s="9" t="s">
        <v>250</v>
      </c>
      <c r="P118" s="9">
        <v>10</v>
      </c>
      <c r="Q118" s="9">
        <v>0</v>
      </c>
      <c r="R118" s="9">
        <v>0</v>
      </c>
      <c r="S118" s="9" t="s">
        <v>342</v>
      </c>
    </row>
    <row r="119" spans="1:19" s="3" customFormat="1" ht="164.25" customHeight="1">
      <c r="A119" s="44"/>
      <c r="B119" s="44"/>
      <c r="C119" s="11" t="s">
        <v>343</v>
      </c>
      <c r="D119" s="9" t="s">
        <v>277</v>
      </c>
      <c r="E119" s="9" t="s">
        <v>245</v>
      </c>
      <c r="F119" s="4" t="s">
        <v>258</v>
      </c>
      <c r="G119" s="4" t="s">
        <v>22</v>
      </c>
      <c r="H119" s="4" t="s">
        <v>22</v>
      </c>
      <c r="I119" s="4" t="s">
        <v>22</v>
      </c>
      <c r="J119" s="9" t="s">
        <v>327</v>
      </c>
      <c r="K119" s="14">
        <v>20</v>
      </c>
      <c r="L119" s="9">
        <v>15</v>
      </c>
      <c r="M119" s="9" t="s">
        <v>280</v>
      </c>
      <c r="N119" s="10">
        <v>0</v>
      </c>
      <c r="O119" s="9" t="s">
        <v>250</v>
      </c>
      <c r="P119" s="9">
        <v>10</v>
      </c>
      <c r="Q119" s="9">
        <v>0</v>
      </c>
      <c r="R119" s="9">
        <v>0</v>
      </c>
      <c r="S119" s="9" t="s">
        <v>344</v>
      </c>
    </row>
    <row r="120" spans="1:19" s="3" customFormat="1" ht="164.25" customHeight="1">
      <c r="A120" s="44"/>
      <c r="B120" s="44"/>
      <c r="C120" s="11" t="s">
        <v>345</v>
      </c>
      <c r="D120" s="9" t="s">
        <v>346</v>
      </c>
      <c r="E120" s="9" t="s">
        <v>245</v>
      </c>
      <c r="F120" s="4" t="s">
        <v>347</v>
      </c>
      <c r="G120" s="4" t="s">
        <v>22</v>
      </c>
      <c r="H120" s="4" t="s">
        <v>22</v>
      </c>
      <c r="I120" s="4" t="s">
        <v>22</v>
      </c>
      <c r="J120" s="9" t="s">
        <v>348</v>
      </c>
      <c r="K120" s="14">
        <v>20</v>
      </c>
      <c r="L120" s="9">
        <v>15</v>
      </c>
      <c r="M120" s="9" t="s">
        <v>280</v>
      </c>
      <c r="N120" s="10">
        <v>0</v>
      </c>
      <c r="O120" s="9" t="s">
        <v>250</v>
      </c>
      <c r="P120" s="9">
        <v>15</v>
      </c>
      <c r="Q120" s="9">
        <v>1</v>
      </c>
      <c r="R120" s="9">
        <v>0</v>
      </c>
      <c r="S120" s="9" t="s">
        <v>349</v>
      </c>
    </row>
    <row r="121" spans="1:19" s="3" customFormat="1" ht="164.25" customHeight="1">
      <c r="A121" s="44"/>
      <c r="B121" s="44"/>
      <c r="C121" s="11" t="s">
        <v>350</v>
      </c>
      <c r="D121" s="9" t="s">
        <v>277</v>
      </c>
      <c r="E121" s="9" t="s">
        <v>245</v>
      </c>
      <c r="F121" s="4" t="s">
        <v>22</v>
      </c>
      <c r="G121" s="4" t="s">
        <v>22</v>
      </c>
      <c r="H121" s="4" t="s">
        <v>22</v>
      </c>
      <c r="I121" s="4" t="s">
        <v>22</v>
      </c>
      <c r="J121" s="9" t="s">
        <v>327</v>
      </c>
      <c r="K121" s="14">
        <v>30</v>
      </c>
      <c r="L121" s="9">
        <v>25</v>
      </c>
      <c r="M121" s="9" t="s">
        <v>280</v>
      </c>
      <c r="N121" s="10">
        <v>0</v>
      </c>
      <c r="O121" s="9" t="s">
        <v>250</v>
      </c>
      <c r="P121" s="9">
        <v>15</v>
      </c>
      <c r="Q121" s="9">
        <v>0</v>
      </c>
      <c r="R121" s="9">
        <v>0</v>
      </c>
      <c r="S121" s="9" t="s">
        <v>351</v>
      </c>
    </row>
    <row r="122" spans="1:19" s="3" customFormat="1" ht="164.25" customHeight="1">
      <c r="A122" s="44"/>
      <c r="B122" s="44"/>
      <c r="C122" s="11" t="s">
        <v>352</v>
      </c>
      <c r="D122" s="9" t="s">
        <v>277</v>
      </c>
      <c r="E122" s="9" t="s">
        <v>245</v>
      </c>
      <c r="F122" s="4" t="s">
        <v>353</v>
      </c>
      <c r="G122" s="4" t="s">
        <v>22</v>
      </c>
      <c r="H122" s="4" t="s">
        <v>22</v>
      </c>
      <c r="I122" s="4" t="s">
        <v>22</v>
      </c>
      <c r="J122" s="9" t="s">
        <v>327</v>
      </c>
      <c r="K122" s="14">
        <v>30</v>
      </c>
      <c r="L122" s="9">
        <v>25</v>
      </c>
      <c r="M122" s="9" t="s">
        <v>280</v>
      </c>
      <c r="N122" s="10">
        <v>0</v>
      </c>
      <c r="O122" s="9" t="s">
        <v>250</v>
      </c>
      <c r="P122" s="9">
        <v>15</v>
      </c>
      <c r="Q122" s="9">
        <v>0</v>
      </c>
      <c r="R122" s="9">
        <v>0</v>
      </c>
      <c r="S122" s="9" t="s">
        <v>354</v>
      </c>
    </row>
    <row r="123" spans="1:19" s="3" customFormat="1" ht="164.25" customHeight="1">
      <c r="A123" s="44"/>
      <c r="B123" s="44"/>
      <c r="C123" s="11" t="s">
        <v>355</v>
      </c>
      <c r="D123" s="9" t="s">
        <v>277</v>
      </c>
      <c r="E123" s="9" t="s">
        <v>245</v>
      </c>
      <c r="F123" s="4" t="s">
        <v>356</v>
      </c>
      <c r="G123" s="4" t="s">
        <v>22</v>
      </c>
      <c r="H123" s="4" t="s">
        <v>22</v>
      </c>
      <c r="I123" s="4" t="s">
        <v>22</v>
      </c>
      <c r="J123" s="9" t="s">
        <v>327</v>
      </c>
      <c r="K123" s="14">
        <v>40</v>
      </c>
      <c r="L123" s="9">
        <v>30</v>
      </c>
      <c r="M123" s="9" t="s">
        <v>280</v>
      </c>
      <c r="N123" s="10">
        <v>0</v>
      </c>
      <c r="O123" s="9" t="s">
        <v>250</v>
      </c>
      <c r="P123" s="9">
        <v>25</v>
      </c>
      <c r="Q123" s="9">
        <v>0</v>
      </c>
      <c r="R123" s="9">
        <v>0</v>
      </c>
      <c r="S123" s="9" t="s">
        <v>357</v>
      </c>
    </row>
    <row r="124" spans="1:19" s="3" customFormat="1" ht="164.25" customHeight="1">
      <c r="A124" s="44"/>
      <c r="B124" s="44"/>
      <c r="C124" s="11" t="s">
        <v>358</v>
      </c>
      <c r="D124" s="9" t="s">
        <v>277</v>
      </c>
      <c r="E124" s="9" t="s">
        <v>245</v>
      </c>
      <c r="F124" s="4" t="s">
        <v>359</v>
      </c>
      <c r="G124" s="4" t="s">
        <v>22</v>
      </c>
      <c r="H124" s="4" t="s">
        <v>22</v>
      </c>
      <c r="I124" s="4" t="s">
        <v>22</v>
      </c>
      <c r="J124" s="9" t="s">
        <v>327</v>
      </c>
      <c r="K124" s="14">
        <v>25</v>
      </c>
      <c r="L124" s="9">
        <v>20</v>
      </c>
      <c r="M124" s="9" t="s">
        <v>280</v>
      </c>
      <c r="N124" s="10">
        <v>0</v>
      </c>
      <c r="O124" s="9" t="s">
        <v>250</v>
      </c>
      <c r="P124" s="9">
        <v>15</v>
      </c>
      <c r="Q124" s="9">
        <v>0</v>
      </c>
      <c r="R124" s="9">
        <v>0</v>
      </c>
      <c r="S124" s="9" t="s">
        <v>360</v>
      </c>
    </row>
    <row r="125" spans="1:19" s="3" customFormat="1" ht="164.25" customHeight="1">
      <c r="A125" s="44"/>
      <c r="B125" s="44"/>
      <c r="C125" s="11" t="s">
        <v>361</v>
      </c>
      <c r="D125" s="9" t="s">
        <v>277</v>
      </c>
      <c r="E125" s="9" t="s">
        <v>245</v>
      </c>
      <c r="F125" s="4" t="s">
        <v>22</v>
      </c>
      <c r="G125" s="4" t="s">
        <v>22</v>
      </c>
      <c r="H125" s="4" t="s">
        <v>22</v>
      </c>
      <c r="I125" s="4" t="s">
        <v>22</v>
      </c>
      <c r="J125" s="9" t="s">
        <v>362</v>
      </c>
      <c r="K125" s="14">
        <v>25</v>
      </c>
      <c r="L125" s="9">
        <v>20</v>
      </c>
      <c r="M125" s="9" t="s">
        <v>280</v>
      </c>
      <c r="N125" s="10">
        <v>0</v>
      </c>
      <c r="O125" s="9" t="s">
        <v>250</v>
      </c>
      <c r="P125" s="9">
        <v>15</v>
      </c>
      <c r="Q125" s="9">
        <v>0</v>
      </c>
      <c r="R125" s="9">
        <v>0</v>
      </c>
      <c r="S125" s="9" t="s">
        <v>363</v>
      </c>
    </row>
    <row r="126" spans="1:19" s="3" customFormat="1" ht="164.25" customHeight="1">
      <c r="A126" s="44"/>
      <c r="B126" s="44"/>
      <c r="C126" s="11" t="s">
        <v>364</v>
      </c>
      <c r="D126" s="9" t="s">
        <v>277</v>
      </c>
      <c r="E126" s="9" t="s">
        <v>245</v>
      </c>
      <c r="F126" s="4" t="s">
        <v>258</v>
      </c>
      <c r="G126" s="9" t="s">
        <v>365</v>
      </c>
      <c r="H126" s="9" t="s">
        <v>366</v>
      </c>
      <c r="I126" s="9" t="s">
        <v>366</v>
      </c>
      <c r="J126" s="9" t="s">
        <v>362</v>
      </c>
      <c r="K126" s="14">
        <v>25</v>
      </c>
      <c r="L126" s="9">
        <v>20</v>
      </c>
      <c r="M126" s="9" t="s">
        <v>367</v>
      </c>
      <c r="N126" s="9">
        <v>1</v>
      </c>
      <c r="O126" s="9" t="s">
        <v>250</v>
      </c>
      <c r="P126" s="9">
        <v>15</v>
      </c>
      <c r="Q126" s="9">
        <v>0</v>
      </c>
      <c r="R126" s="9">
        <v>0</v>
      </c>
      <c r="S126" s="9" t="s">
        <v>368</v>
      </c>
    </row>
    <row r="127" spans="1:19" s="3" customFormat="1" ht="164.25" customHeight="1">
      <c r="A127" s="44"/>
      <c r="B127" s="44"/>
      <c r="C127" s="11" t="s">
        <v>369</v>
      </c>
      <c r="D127" s="9" t="s">
        <v>277</v>
      </c>
      <c r="E127" s="9" t="s">
        <v>245</v>
      </c>
      <c r="F127" s="9" t="s">
        <v>370</v>
      </c>
      <c r="G127" s="9" t="s">
        <v>366</v>
      </c>
      <c r="H127" s="9" t="s">
        <v>366</v>
      </c>
      <c r="I127" s="9" t="s">
        <v>366</v>
      </c>
      <c r="J127" s="9" t="s">
        <v>362</v>
      </c>
      <c r="K127" s="14">
        <v>25</v>
      </c>
      <c r="L127" s="9">
        <v>20</v>
      </c>
      <c r="M127" s="9" t="s">
        <v>280</v>
      </c>
      <c r="N127" s="10">
        <v>0</v>
      </c>
      <c r="O127" s="9" t="s">
        <v>250</v>
      </c>
      <c r="P127" s="9">
        <v>15</v>
      </c>
      <c r="Q127" s="9">
        <v>0</v>
      </c>
      <c r="R127" s="9">
        <v>0</v>
      </c>
      <c r="S127" s="9" t="s">
        <v>371</v>
      </c>
    </row>
    <row r="128" spans="1:19" s="3" customFormat="1" ht="164.25" customHeight="1">
      <c r="A128" s="44"/>
      <c r="B128" s="44"/>
      <c r="C128" s="11" t="s">
        <v>372</v>
      </c>
      <c r="D128" s="9" t="s">
        <v>373</v>
      </c>
      <c r="E128" s="9" t="s">
        <v>245</v>
      </c>
      <c r="F128" s="9" t="s">
        <v>366</v>
      </c>
      <c r="G128" s="9" t="s">
        <v>374</v>
      </c>
      <c r="H128" s="9" t="s">
        <v>366</v>
      </c>
      <c r="I128" s="9" t="s">
        <v>366</v>
      </c>
      <c r="J128" s="9" t="s">
        <v>362</v>
      </c>
      <c r="K128" s="14">
        <v>60</v>
      </c>
      <c r="L128" s="9">
        <v>40</v>
      </c>
      <c r="M128" s="9" t="s">
        <v>280</v>
      </c>
      <c r="N128" s="10">
        <v>0</v>
      </c>
      <c r="O128" s="9" t="s">
        <v>250</v>
      </c>
      <c r="P128" s="9">
        <v>30</v>
      </c>
      <c r="Q128" s="9">
        <v>0</v>
      </c>
      <c r="R128" s="9">
        <v>0</v>
      </c>
      <c r="S128" s="9" t="s">
        <v>375</v>
      </c>
    </row>
    <row r="129" spans="1:19" s="3" customFormat="1" ht="164.25" customHeight="1">
      <c r="A129" s="44"/>
      <c r="B129" s="44" t="s">
        <v>1351</v>
      </c>
      <c r="C129" s="44"/>
      <c r="D129" s="9" t="s">
        <v>401</v>
      </c>
      <c r="E129" s="9" t="s">
        <v>402</v>
      </c>
      <c r="F129" s="5"/>
      <c r="G129" s="9"/>
      <c r="H129" s="9"/>
      <c r="I129" s="9"/>
      <c r="J129" s="9" t="s">
        <v>403</v>
      </c>
      <c r="K129" s="10">
        <v>8</v>
      </c>
      <c r="L129" s="9">
        <v>8</v>
      </c>
      <c r="M129" s="9"/>
      <c r="N129" s="10">
        <v>0</v>
      </c>
      <c r="O129" s="9" t="s">
        <v>404</v>
      </c>
      <c r="P129" s="9">
        <v>6</v>
      </c>
      <c r="Q129" s="10">
        <v>0</v>
      </c>
      <c r="R129" s="10">
        <v>0</v>
      </c>
      <c r="S129" s="9" t="s">
        <v>405</v>
      </c>
    </row>
    <row r="130" spans="1:19" s="3" customFormat="1" ht="164.25" customHeight="1">
      <c r="A130" s="44"/>
      <c r="B130" s="44"/>
      <c r="C130" s="44"/>
      <c r="D130" s="5" t="s">
        <v>428</v>
      </c>
      <c r="E130" s="9" t="s">
        <v>429</v>
      </c>
      <c r="F130" s="6"/>
      <c r="G130" s="6"/>
      <c r="H130" s="6"/>
      <c r="I130" s="9"/>
      <c r="J130" s="9" t="s">
        <v>430</v>
      </c>
      <c r="K130" s="6">
        <v>25</v>
      </c>
      <c r="L130" s="6">
        <v>25</v>
      </c>
      <c r="M130" s="6"/>
      <c r="N130" s="10">
        <v>0</v>
      </c>
      <c r="O130" s="6" t="s">
        <v>416</v>
      </c>
      <c r="P130" s="6">
        <v>5</v>
      </c>
      <c r="Q130" s="10">
        <v>0</v>
      </c>
      <c r="R130" s="10">
        <v>0</v>
      </c>
      <c r="S130" s="9" t="s">
        <v>431</v>
      </c>
    </row>
    <row r="131" spans="1:19" s="3" customFormat="1" ht="164.25" customHeight="1">
      <c r="A131" s="44"/>
      <c r="B131" s="44"/>
      <c r="C131" s="44"/>
      <c r="D131" s="5" t="s">
        <v>432</v>
      </c>
      <c r="E131" s="9" t="s">
        <v>433</v>
      </c>
      <c r="F131" s="6"/>
      <c r="G131" s="6"/>
      <c r="H131" s="6"/>
      <c r="I131" s="9"/>
      <c r="J131" s="9" t="s">
        <v>434</v>
      </c>
      <c r="K131" s="6">
        <v>50</v>
      </c>
      <c r="L131" s="6">
        <v>50</v>
      </c>
      <c r="M131" s="6"/>
      <c r="N131" s="10">
        <v>0</v>
      </c>
      <c r="O131" s="5" t="s">
        <v>404</v>
      </c>
      <c r="P131" s="5">
        <v>20</v>
      </c>
      <c r="Q131" s="10">
        <v>0</v>
      </c>
      <c r="R131" s="10">
        <v>0</v>
      </c>
      <c r="S131" s="9" t="s">
        <v>435</v>
      </c>
    </row>
    <row r="132" spans="1:19" s="3" customFormat="1" ht="164.25" customHeight="1">
      <c r="A132" s="44"/>
      <c r="B132" s="44"/>
      <c r="C132" s="44"/>
      <c r="D132" s="5" t="s">
        <v>436</v>
      </c>
      <c r="E132" s="9" t="s">
        <v>437</v>
      </c>
      <c r="F132" s="6"/>
      <c r="G132" s="6"/>
      <c r="H132" s="6"/>
      <c r="I132" s="9"/>
      <c r="J132" s="9" t="s">
        <v>438</v>
      </c>
      <c r="K132" s="6">
        <v>25</v>
      </c>
      <c r="L132" s="6">
        <v>25</v>
      </c>
      <c r="M132" s="5" t="s">
        <v>422</v>
      </c>
      <c r="N132" s="6">
        <v>2</v>
      </c>
      <c r="O132" s="5" t="s">
        <v>404</v>
      </c>
      <c r="P132" s="5">
        <v>12</v>
      </c>
      <c r="Q132" s="10">
        <v>0</v>
      </c>
      <c r="R132" s="10">
        <v>0</v>
      </c>
      <c r="S132" s="9" t="s">
        <v>439</v>
      </c>
    </row>
    <row r="133" spans="1:19" s="3" customFormat="1" ht="164.25" customHeight="1">
      <c r="A133" s="44"/>
      <c r="B133" s="44"/>
      <c r="C133" s="44"/>
      <c r="D133" s="5" t="s">
        <v>440</v>
      </c>
      <c r="E133" s="9" t="s">
        <v>441</v>
      </c>
      <c r="F133" s="6"/>
      <c r="G133" s="6"/>
      <c r="H133" s="6"/>
      <c r="I133" s="9"/>
      <c r="J133" s="9" t="s">
        <v>442</v>
      </c>
      <c r="K133" s="6">
        <v>25</v>
      </c>
      <c r="L133" s="6">
        <v>25</v>
      </c>
      <c r="M133" s="6" t="s">
        <v>443</v>
      </c>
      <c r="N133" s="6">
        <v>1</v>
      </c>
      <c r="O133" s="5" t="s">
        <v>416</v>
      </c>
      <c r="P133" s="5">
        <v>10</v>
      </c>
      <c r="Q133" s="10">
        <v>0</v>
      </c>
      <c r="R133" s="10">
        <v>0</v>
      </c>
      <c r="S133" s="9" t="s">
        <v>444</v>
      </c>
    </row>
    <row r="134" spans="1:19" s="3" customFormat="1" ht="164.25" customHeight="1">
      <c r="A134" s="44"/>
      <c r="B134" s="44"/>
      <c r="C134" s="44"/>
      <c r="D134" s="9" t="s">
        <v>445</v>
      </c>
      <c r="E134" s="9" t="s">
        <v>446</v>
      </c>
      <c r="F134" s="9"/>
      <c r="G134" s="9"/>
      <c r="H134" s="9"/>
      <c r="I134" s="9"/>
      <c r="J134" s="9" t="s">
        <v>447</v>
      </c>
      <c r="K134" s="10">
        <v>6</v>
      </c>
      <c r="L134" s="9">
        <v>6</v>
      </c>
      <c r="M134" s="9" t="s">
        <v>448</v>
      </c>
      <c r="N134" s="9">
        <v>2</v>
      </c>
      <c r="O134" s="9" t="s">
        <v>449</v>
      </c>
      <c r="P134" s="9">
        <v>6</v>
      </c>
      <c r="Q134" s="10">
        <v>0</v>
      </c>
      <c r="R134" s="10">
        <v>0</v>
      </c>
      <c r="S134" s="9" t="s">
        <v>450</v>
      </c>
    </row>
    <row r="135" spans="1:19" s="3" customFormat="1" ht="164.25" customHeight="1">
      <c r="A135" s="44"/>
      <c r="B135" s="44"/>
      <c r="C135" s="44"/>
      <c r="D135" s="5" t="s">
        <v>451</v>
      </c>
      <c r="E135" s="9" t="s">
        <v>452</v>
      </c>
      <c r="F135" s="6"/>
      <c r="G135" s="6"/>
      <c r="H135" s="6"/>
      <c r="I135" s="9"/>
      <c r="J135" s="9" t="s">
        <v>453</v>
      </c>
      <c r="K135" s="6">
        <v>30</v>
      </c>
      <c r="L135" s="6">
        <v>30</v>
      </c>
      <c r="M135" s="5" t="s">
        <v>454</v>
      </c>
      <c r="N135" s="5">
        <v>3</v>
      </c>
      <c r="O135" s="5" t="s">
        <v>449</v>
      </c>
      <c r="P135" s="5">
        <v>30</v>
      </c>
      <c r="Q135" s="10">
        <v>0</v>
      </c>
      <c r="R135" s="10">
        <v>0</v>
      </c>
      <c r="S135" s="9" t="s">
        <v>455</v>
      </c>
    </row>
    <row r="136" spans="1:19" s="3" customFormat="1" ht="164.25" customHeight="1">
      <c r="A136" s="44"/>
      <c r="B136" s="44"/>
      <c r="C136" s="44"/>
      <c r="D136" s="5" t="s">
        <v>456</v>
      </c>
      <c r="E136" s="9" t="s">
        <v>457</v>
      </c>
      <c r="F136" s="6"/>
      <c r="G136" s="6"/>
      <c r="H136" s="6"/>
      <c r="I136" s="9"/>
      <c r="J136" s="9" t="s">
        <v>458</v>
      </c>
      <c r="K136" s="6">
        <v>12</v>
      </c>
      <c r="L136" s="6">
        <v>12</v>
      </c>
      <c r="M136" s="5" t="s">
        <v>459</v>
      </c>
      <c r="N136" s="6">
        <v>5</v>
      </c>
      <c r="O136" s="5" t="s">
        <v>460</v>
      </c>
      <c r="P136" s="5">
        <v>6</v>
      </c>
      <c r="Q136" s="10">
        <v>0</v>
      </c>
      <c r="R136" s="10">
        <v>0</v>
      </c>
      <c r="S136" s="9" t="s">
        <v>461</v>
      </c>
    </row>
    <row r="137" spans="1:19" s="3" customFormat="1" ht="164.25" customHeight="1">
      <c r="A137" s="9"/>
      <c r="B137" s="9" t="s">
        <v>1352</v>
      </c>
      <c r="C137" s="9" t="s">
        <v>243</v>
      </c>
      <c r="D137" s="5" t="s">
        <v>406</v>
      </c>
      <c r="E137" s="9" t="s">
        <v>407</v>
      </c>
      <c r="F137" s="6"/>
      <c r="G137" s="5" t="s">
        <v>408</v>
      </c>
      <c r="H137" s="6"/>
      <c r="I137" s="9"/>
      <c r="J137" s="9" t="s">
        <v>409</v>
      </c>
      <c r="K137" s="6">
        <v>30</v>
      </c>
      <c r="L137" s="6">
        <v>30</v>
      </c>
      <c r="M137" s="5" t="s">
        <v>410</v>
      </c>
      <c r="N137" s="5">
        <v>4</v>
      </c>
      <c r="O137" s="5" t="s">
        <v>411</v>
      </c>
      <c r="P137" s="5">
        <v>20</v>
      </c>
      <c r="Q137" s="10">
        <v>0</v>
      </c>
      <c r="R137" s="10">
        <v>0</v>
      </c>
      <c r="S137" s="9" t="s">
        <v>412</v>
      </c>
    </row>
    <row r="138" spans="1:19" s="3" customFormat="1" ht="164.25" customHeight="1">
      <c r="A138" s="9"/>
      <c r="B138" s="9" t="s">
        <v>1353</v>
      </c>
      <c r="C138" s="9" t="s">
        <v>151</v>
      </c>
      <c r="D138" s="5" t="s">
        <v>152</v>
      </c>
      <c r="E138" s="9" t="s">
        <v>413</v>
      </c>
      <c r="F138" s="6"/>
      <c r="G138" s="6"/>
      <c r="H138" s="6"/>
      <c r="I138" s="9"/>
      <c r="J138" s="9" t="s">
        <v>414</v>
      </c>
      <c r="K138" s="6">
        <v>10</v>
      </c>
      <c r="L138" s="6">
        <v>10</v>
      </c>
      <c r="M138" s="5" t="s">
        <v>415</v>
      </c>
      <c r="N138" s="5">
        <v>4</v>
      </c>
      <c r="O138" s="6" t="s">
        <v>416</v>
      </c>
      <c r="P138" s="6">
        <v>10</v>
      </c>
      <c r="Q138" s="10">
        <v>0</v>
      </c>
      <c r="R138" s="10">
        <v>0</v>
      </c>
      <c r="S138" s="9" t="s">
        <v>417</v>
      </c>
    </row>
    <row r="139" spans="1:19" s="3" customFormat="1" ht="164.25" customHeight="1">
      <c r="A139" s="9"/>
      <c r="B139" s="9" t="s">
        <v>1354</v>
      </c>
      <c r="C139" s="9" t="s">
        <v>59</v>
      </c>
      <c r="D139" s="5" t="s">
        <v>418</v>
      </c>
      <c r="E139" s="9" t="s">
        <v>419</v>
      </c>
      <c r="F139" s="6"/>
      <c r="G139" s="5" t="s">
        <v>420</v>
      </c>
      <c r="H139" s="6"/>
      <c r="I139" s="9"/>
      <c r="J139" s="9" t="s">
        <v>421</v>
      </c>
      <c r="K139" s="6">
        <v>15</v>
      </c>
      <c r="L139" s="6">
        <v>15</v>
      </c>
      <c r="M139" s="5" t="s">
        <v>422</v>
      </c>
      <c r="N139" s="6">
        <v>3</v>
      </c>
      <c r="O139" s="5" t="s">
        <v>404</v>
      </c>
      <c r="P139" s="5">
        <v>20</v>
      </c>
      <c r="Q139" s="10">
        <v>0</v>
      </c>
      <c r="R139" s="10">
        <v>0</v>
      </c>
      <c r="S139" s="9" t="s">
        <v>423</v>
      </c>
    </row>
    <row r="140" spans="1:19" s="3" customFormat="1" ht="164.25" customHeight="1">
      <c r="A140" s="9"/>
      <c r="B140" s="9" t="s">
        <v>20</v>
      </c>
      <c r="C140" s="9" t="s">
        <v>20</v>
      </c>
      <c r="D140" s="5" t="s">
        <v>424</v>
      </c>
      <c r="E140" s="9" t="s">
        <v>425</v>
      </c>
      <c r="F140" s="6"/>
      <c r="G140" s="6"/>
      <c r="H140" s="6"/>
      <c r="I140" s="9"/>
      <c r="J140" s="9" t="s">
        <v>426</v>
      </c>
      <c r="K140" s="6">
        <v>42</v>
      </c>
      <c r="L140" s="6">
        <v>42</v>
      </c>
      <c r="M140" s="5" t="s">
        <v>410</v>
      </c>
      <c r="N140" s="5">
        <v>4</v>
      </c>
      <c r="O140" s="5" t="s">
        <v>411</v>
      </c>
      <c r="P140" s="5">
        <v>22</v>
      </c>
      <c r="Q140" s="10">
        <v>0</v>
      </c>
      <c r="R140" s="10">
        <v>0</v>
      </c>
      <c r="S140" s="9" t="s">
        <v>427</v>
      </c>
    </row>
    <row r="141" spans="1:19" s="3" customFormat="1" ht="164.25" customHeight="1">
      <c r="A141" s="9"/>
      <c r="B141" s="45" t="s">
        <v>171</v>
      </c>
      <c r="C141" s="44"/>
      <c r="D141" s="16" t="s">
        <v>462</v>
      </c>
      <c r="E141" s="16" t="s">
        <v>463</v>
      </c>
      <c r="F141" s="17"/>
      <c r="G141" s="16"/>
      <c r="H141" s="16"/>
      <c r="I141" s="16"/>
      <c r="J141" s="18" t="s">
        <v>464</v>
      </c>
      <c r="K141" s="16">
        <v>30</v>
      </c>
      <c r="L141" s="16">
        <v>30</v>
      </c>
      <c r="M141" s="16" t="s">
        <v>465</v>
      </c>
      <c r="N141" s="16">
        <v>1</v>
      </c>
      <c r="O141" s="16" t="s">
        <v>466</v>
      </c>
      <c r="P141" s="16">
        <v>5</v>
      </c>
      <c r="Q141" s="10">
        <v>0</v>
      </c>
      <c r="R141" s="10">
        <v>0</v>
      </c>
      <c r="S141" s="16" t="s">
        <v>467</v>
      </c>
    </row>
    <row r="142" spans="1:19" s="3" customFormat="1" ht="164.25" customHeight="1">
      <c r="A142" s="9"/>
      <c r="B142" s="45"/>
      <c r="C142" s="44"/>
      <c r="D142" s="16" t="s">
        <v>468</v>
      </c>
      <c r="E142" s="16" t="s">
        <v>469</v>
      </c>
      <c r="F142" s="17"/>
      <c r="G142" s="16"/>
      <c r="H142" s="16"/>
      <c r="I142" s="16"/>
      <c r="J142" s="18" t="s">
        <v>470</v>
      </c>
      <c r="K142" s="16">
        <v>80</v>
      </c>
      <c r="L142" s="16">
        <v>80</v>
      </c>
      <c r="M142" s="16" t="s">
        <v>465</v>
      </c>
      <c r="N142" s="16">
        <v>1</v>
      </c>
      <c r="O142" s="16" t="s">
        <v>471</v>
      </c>
      <c r="P142" s="16">
        <v>34</v>
      </c>
      <c r="Q142" s="10">
        <v>0</v>
      </c>
      <c r="R142" s="10">
        <v>0</v>
      </c>
      <c r="S142" s="16" t="s">
        <v>472</v>
      </c>
    </row>
    <row r="143" spans="1:19" s="3" customFormat="1" ht="164.25" customHeight="1">
      <c r="A143" s="9"/>
      <c r="B143" s="45"/>
      <c r="C143" s="44"/>
      <c r="D143" s="16" t="s">
        <v>468</v>
      </c>
      <c r="E143" s="16" t="s">
        <v>473</v>
      </c>
      <c r="F143" s="17"/>
      <c r="G143" s="16"/>
      <c r="H143" s="16"/>
      <c r="I143" s="16"/>
      <c r="J143" s="18" t="s">
        <v>474</v>
      </c>
      <c r="K143" s="16">
        <v>100</v>
      </c>
      <c r="L143" s="16">
        <v>100</v>
      </c>
      <c r="M143" s="16" t="s">
        <v>465</v>
      </c>
      <c r="N143" s="16">
        <v>1</v>
      </c>
      <c r="O143" s="16" t="s">
        <v>416</v>
      </c>
      <c r="P143" s="16">
        <v>0</v>
      </c>
      <c r="Q143" s="10">
        <v>0</v>
      </c>
      <c r="R143" s="10">
        <v>0</v>
      </c>
      <c r="S143" s="16" t="s">
        <v>475</v>
      </c>
    </row>
    <row r="144" spans="1:19" s="3" customFormat="1" ht="164.25" customHeight="1">
      <c r="A144" s="9"/>
      <c r="B144" s="45"/>
      <c r="C144" s="44"/>
      <c r="D144" s="16" t="s">
        <v>476</v>
      </c>
      <c r="E144" s="16" t="s">
        <v>477</v>
      </c>
      <c r="F144" s="17"/>
      <c r="G144" s="16"/>
      <c r="H144" s="16"/>
      <c r="I144" s="16"/>
      <c r="J144" s="18" t="s">
        <v>478</v>
      </c>
      <c r="K144" s="16">
        <v>400</v>
      </c>
      <c r="L144" s="16">
        <v>400</v>
      </c>
      <c r="M144" s="16" t="s">
        <v>479</v>
      </c>
      <c r="N144" s="16">
        <v>1</v>
      </c>
      <c r="O144" s="16" t="s">
        <v>416</v>
      </c>
      <c r="P144" s="16">
        <v>10</v>
      </c>
      <c r="Q144" s="10">
        <v>0</v>
      </c>
      <c r="R144" s="10">
        <v>0</v>
      </c>
      <c r="S144" s="16" t="s">
        <v>480</v>
      </c>
    </row>
    <row r="145" spans="1:19" s="3" customFormat="1" ht="164.25" customHeight="1">
      <c r="A145" s="9"/>
      <c r="B145" s="45"/>
      <c r="C145" s="44"/>
      <c r="D145" s="16" t="s">
        <v>468</v>
      </c>
      <c r="E145" s="16" t="s">
        <v>463</v>
      </c>
      <c r="F145" s="17"/>
      <c r="G145" s="16"/>
      <c r="H145" s="16"/>
      <c r="I145" s="16"/>
      <c r="J145" s="18" t="s">
        <v>481</v>
      </c>
      <c r="K145" s="16">
        <v>100</v>
      </c>
      <c r="L145" s="16">
        <v>100</v>
      </c>
      <c r="M145" s="16" t="s">
        <v>465</v>
      </c>
      <c r="N145" s="16">
        <v>1</v>
      </c>
      <c r="O145" s="16" t="s">
        <v>482</v>
      </c>
      <c r="P145" s="16">
        <v>60</v>
      </c>
      <c r="Q145" s="10">
        <v>0</v>
      </c>
      <c r="R145" s="10">
        <v>0</v>
      </c>
      <c r="S145" s="16" t="s">
        <v>483</v>
      </c>
    </row>
    <row r="146" spans="1:19" s="3" customFormat="1" ht="164.25" customHeight="1">
      <c r="A146" s="9"/>
      <c r="B146" s="45"/>
      <c r="C146" s="44"/>
      <c r="D146" s="16" t="s">
        <v>484</v>
      </c>
      <c r="E146" s="16" t="s">
        <v>485</v>
      </c>
      <c r="F146" s="17"/>
      <c r="G146" s="16"/>
      <c r="H146" s="16"/>
      <c r="I146" s="16"/>
      <c r="J146" s="18" t="s">
        <v>486</v>
      </c>
      <c r="K146" s="16">
        <v>100</v>
      </c>
      <c r="L146" s="16">
        <v>100</v>
      </c>
      <c r="M146" s="16" t="s">
        <v>487</v>
      </c>
      <c r="N146" s="16">
        <v>1</v>
      </c>
      <c r="O146" s="16" t="s">
        <v>488</v>
      </c>
      <c r="P146" s="16">
        <v>25</v>
      </c>
      <c r="Q146" s="10">
        <v>0</v>
      </c>
      <c r="R146" s="10">
        <v>0</v>
      </c>
      <c r="S146" s="16" t="s">
        <v>489</v>
      </c>
    </row>
    <row r="147" spans="1:19" s="3" customFormat="1" ht="164.25" customHeight="1">
      <c r="A147" s="9"/>
      <c r="B147" s="45"/>
      <c r="C147" s="44"/>
      <c r="D147" s="16" t="s">
        <v>490</v>
      </c>
      <c r="E147" s="16" t="s">
        <v>491</v>
      </c>
      <c r="F147" s="17"/>
      <c r="G147" s="16"/>
      <c r="H147" s="16"/>
      <c r="I147" s="16"/>
      <c r="J147" s="18" t="s">
        <v>492</v>
      </c>
      <c r="K147" s="16">
        <v>60</v>
      </c>
      <c r="L147" s="16">
        <v>60</v>
      </c>
      <c r="M147" s="16" t="s">
        <v>465</v>
      </c>
      <c r="N147" s="16">
        <v>1</v>
      </c>
      <c r="O147" s="16" t="s">
        <v>493</v>
      </c>
      <c r="P147" s="16">
        <v>5</v>
      </c>
      <c r="Q147" s="10">
        <v>0</v>
      </c>
      <c r="R147" s="10">
        <v>0</v>
      </c>
      <c r="S147" s="16" t="s">
        <v>494</v>
      </c>
    </row>
    <row r="148" spans="1:19" s="3" customFormat="1" ht="164.25" customHeight="1">
      <c r="A148" s="9"/>
      <c r="B148" s="45"/>
      <c r="C148" s="44"/>
      <c r="D148" s="16" t="s">
        <v>495</v>
      </c>
      <c r="E148" s="16" t="s">
        <v>485</v>
      </c>
      <c r="F148" s="17"/>
      <c r="G148" s="16"/>
      <c r="H148" s="16"/>
      <c r="I148" s="16"/>
      <c r="J148" s="18" t="s">
        <v>496</v>
      </c>
      <c r="K148" s="16">
        <v>100</v>
      </c>
      <c r="L148" s="16">
        <v>100</v>
      </c>
      <c r="M148" s="16" t="s">
        <v>465</v>
      </c>
      <c r="N148" s="16">
        <v>1</v>
      </c>
      <c r="O148" s="16" t="s">
        <v>497</v>
      </c>
      <c r="P148" s="16">
        <v>25</v>
      </c>
      <c r="Q148" s="10">
        <v>0</v>
      </c>
      <c r="R148" s="10">
        <v>0</v>
      </c>
      <c r="S148" s="16" t="s">
        <v>498</v>
      </c>
    </row>
    <row r="149" spans="1:19" s="3" customFormat="1" ht="164.25" customHeight="1">
      <c r="A149" s="9"/>
      <c r="B149" s="45"/>
      <c r="C149" s="44"/>
      <c r="D149" s="16" t="s">
        <v>499</v>
      </c>
      <c r="E149" s="16" t="s">
        <v>500</v>
      </c>
      <c r="F149" s="17"/>
      <c r="G149" s="16"/>
      <c r="H149" s="16"/>
      <c r="I149" s="16"/>
      <c r="J149" s="18" t="s">
        <v>501</v>
      </c>
      <c r="K149" s="16">
        <v>120</v>
      </c>
      <c r="L149" s="16">
        <v>120</v>
      </c>
      <c r="M149" s="16" t="s">
        <v>465</v>
      </c>
      <c r="N149" s="16">
        <v>1</v>
      </c>
      <c r="O149" s="16" t="s">
        <v>502</v>
      </c>
      <c r="P149" s="16">
        <v>30</v>
      </c>
      <c r="Q149" s="10">
        <v>0</v>
      </c>
      <c r="R149" s="10">
        <v>0</v>
      </c>
      <c r="S149" s="16" t="s">
        <v>503</v>
      </c>
    </row>
    <row r="150" spans="1:19" s="3" customFormat="1" ht="164.25" customHeight="1">
      <c r="A150" s="9"/>
      <c r="B150" s="45"/>
      <c r="C150" s="44"/>
      <c r="D150" s="16" t="s">
        <v>468</v>
      </c>
      <c r="E150" s="16" t="s">
        <v>504</v>
      </c>
      <c r="F150" s="17"/>
      <c r="G150" s="16"/>
      <c r="H150" s="16"/>
      <c r="I150" s="16"/>
      <c r="J150" s="18" t="s">
        <v>505</v>
      </c>
      <c r="K150" s="16">
        <v>150</v>
      </c>
      <c r="L150" s="16">
        <v>150</v>
      </c>
      <c r="M150" s="16" t="s">
        <v>465</v>
      </c>
      <c r="N150" s="16">
        <v>1</v>
      </c>
      <c r="O150" s="16" t="s">
        <v>506</v>
      </c>
      <c r="P150" s="16">
        <v>50</v>
      </c>
      <c r="Q150" s="10">
        <v>0</v>
      </c>
      <c r="R150" s="10">
        <v>0</v>
      </c>
      <c r="S150" s="16" t="s">
        <v>507</v>
      </c>
    </row>
    <row r="151" spans="1:19" s="3" customFormat="1" ht="164.25" customHeight="1">
      <c r="A151" s="9"/>
      <c r="B151" s="45"/>
      <c r="C151" s="44"/>
      <c r="D151" s="16" t="s">
        <v>468</v>
      </c>
      <c r="E151" s="16" t="s">
        <v>508</v>
      </c>
      <c r="F151" s="17"/>
      <c r="G151" s="16"/>
      <c r="H151" s="16"/>
      <c r="I151" s="16"/>
      <c r="J151" s="18" t="s">
        <v>509</v>
      </c>
      <c r="K151" s="16">
        <v>54</v>
      </c>
      <c r="L151" s="16">
        <v>54</v>
      </c>
      <c r="M151" s="16" t="s">
        <v>465</v>
      </c>
      <c r="N151" s="16">
        <v>1</v>
      </c>
      <c r="O151" s="16" t="s">
        <v>510</v>
      </c>
      <c r="P151" s="16">
        <v>7</v>
      </c>
      <c r="Q151" s="10">
        <v>0</v>
      </c>
      <c r="R151" s="10">
        <v>0</v>
      </c>
      <c r="S151" s="16" t="s">
        <v>511</v>
      </c>
    </row>
    <row r="152" spans="1:19" s="3" customFormat="1" ht="164.25" customHeight="1">
      <c r="A152" s="9"/>
      <c r="B152" s="45"/>
      <c r="C152" s="44"/>
      <c r="D152" s="16" t="s">
        <v>468</v>
      </c>
      <c r="E152" s="16" t="s">
        <v>512</v>
      </c>
      <c r="F152" s="17"/>
      <c r="G152" s="16"/>
      <c r="H152" s="16"/>
      <c r="I152" s="16"/>
      <c r="J152" s="18" t="s">
        <v>513</v>
      </c>
      <c r="K152" s="16">
        <v>120</v>
      </c>
      <c r="L152" s="16">
        <v>120</v>
      </c>
      <c r="M152" s="16" t="s">
        <v>479</v>
      </c>
      <c r="N152" s="16">
        <v>1</v>
      </c>
      <c r="O152" s="16" t="s">
        <v>514</v>
      </c>
      <c r="P152" s="16">
        <v>35</v>
      </c>
      <c r="Q152" s="10">
        <v>0</v>
      </c>
      <c r="R152" s="10">
        <v>0</v>
      </c>
      <c r="S152" s="16" t="s">
        <v>515</v>
      </c>
    </row>
    <row r="153" spans="1:19" s="3" customFormat="1" ht="164.25" customHeight="1">
      <c r="A153" s="9"/>
      <c r="B153" s="45"/>
      <c r="C153" s="44"/>
      <c r="D153" s="16" t="s">
        <v>468</v>
      </c>
      <c r="E153" s="16" t="s">
        <v>516</v>
      </c>
      <c r="F153" s="19"/>
      <c r="G153" s="16"/>
      <c r="H153" s="16"/>
      <c r="I153" s="16"/>
      <c r="J153" s="18" t="s">
        <v>517</v>
      </c>
      <c r="K153" s="16">
        <v>100</v>
      </c>
      <c r="L153" s="16">
        <v>100</v>
      </c>
      <c r="M153" s="16" t="s">
        <v>465</v>
      </c>
      <c r="N153" s="16">
        <v>1</v>
      </c>
      <c r="O153" s="16" t="s">
        <v>518</v>
      </c>
      <c r="P153" s="16">
        <v>70</v>
      </c>
      <c r="Q153" s="10">
        <v>0</v>
      </c>
      <c r="R153" s="10">
        <v>0</v>
      </c>
      <c r="S153" s="16" t="s">
        <v>519</v>
      </c>
    </row>
    <row r="154" spans="1:19" s="3" customFormat="1" ht="164.25" customHeight="1">
      <c r="A154" s="9"/>
      <c r="B154" s="45"/>
      <c r="C154" s="44"/>
      <c r="D154" s="16" t="s">
        <v>468</v>
      </c>
      <c r="E154" s="16" t="s">
        <v>520</v>
      </c>
      <c r="F154" s="17"/>
      <c r="G154" s="16"/>
      <c r="H154" s="16"/>
      <c r="I154" s="16"/>
      <c r="J154" s="18" t="s">
        <v>521</v>
      </c>
      <c r="K154" s="16">
        <v>150</v>
      </c>
      <c r="L154" s="16">
        <v>150</v>
      </c>
      <c r="M154" s="16" t="s">
        <v>465</v>
      </c>
      <c r="N154" s="16">
        <v>1</v>
      </c>
      <c r="O154" s="16" t="s">
        <v>522</v>
      </c>
      <c r="P154" s="16">
        <v>30</v>
      </c>
      <c r="Q154" s="10">
        <v>0</v>
      </c>
      <c r="R154" s="10">
        <v>0</v>
      </c>
      <c r="S154" s="16" t="s">
        <v>523</v>
      </c>
    </row>
    <row r="155" spans="1:19" s="3" customFormat="1" ht="164.25" customHeight="1">
      <c r="A155" s="9"/>
      <c r="B155" s="45"/>
      <c r="C155" s="44"/>
      <c r="D155" s="16" t="s">
        <v>468</v>
      </c>
      <c r="E155" s="16" t="s">
        <v>524</v>
      </c>
      <c r="F155" s="17"/>
      <c r="G155" s="16"/>
      <c r="H155" s="16"/>
      <c r="I155" s="16"/>
      <c r="J155" s="18" t="s">
        <v>525</v>
      </c>
      <c r="K155" s="16">
        <v>45</v>
      </c>
      <c r="L155" s="16">
        <v>45</v>
      </c>
      <c r="M155" s="16" t="s">
        <v>465</v>
      </c>
      <c r="N155" s="16">
        <v>1</v>
      </c>
      <c r="O155" s="16" t="s">
        <v>526</v>
      </c>
      <c r="P155" s="16">
        <v>10</v>
      </c>
      <c r="Q155" s="10">
        <v>0</v>
      </c>
      <c r="R155" s="10">
        <v>0</v>
      </c>
      <c r="S155" s="16" t="s">
        <v>527</v>
      </c>
    </row>
    <row r="156" spans="1:19" s="3" customFormat="1" ht="164.25" customHeight="1">
      <c r="A156" s="9"/>
      <c r="B156" s="45"/>
      <c r="C156" s="44"/>
      <c r="D156" s="16" t="s">
        <v>528</v>
      </c>
      <c r="E156" s="16" t="s">
        <v>529</v>
      </c>
      <c r="F156" s="17"/>
      <c r="G156" s="16"/>
      <c r="H156" s="16"/>
      <c r="I156" s="16"/>
      <c r="J156" s="18" t="s">
        <v>530</v>
      </c>
      <c r="K156" s="16">
        <v>200</v>
      </c>
      <c r="L156" s="16">
        <v>200</v>
      </c>
      <c r="M156" s="16" t="s">
        <v>465</v>
      </c>
      <c r="N156" s="16">
        <v>1</v>
      </c>
      <c r="O156" s="16" t="s">
        <v>531</v>
      </c>
      <c r="P156" s="16">
        <v>40</v>
      </c>
      <c r="Q156" s="10">
        <v>0</v>
      </c>
      <c r="R156" s="10">
        <v>0</v>
      </c>
      <c r="S156" s="16" t="s">
        <v>532</v>
      </c>
    </row>
    <row r="157" spans="1:19" s="3" customFormat="1" ht="164.25" customHeight="1">
      <c r="A157" s="9"/>
      <c r="B157" s="45"/>
      <c r="C157" s="44"/>
      <c r="D157" s="16" t="s">
        <v>462</v>
      </c>
      <c r="E157" s="16" t="s">
        <v>533</v>
      </c>
      <c r="F157" s="17"/>
      <c r="G157" s="16"/>
      <c r="H157" s="16"/>
      <c r="I157" s="16"/>
      <c r="J157" s="18" t="s">
        <v>534</v>
      </c>
      <c r="K157" s="16">
        <v>300</v>
      </c>
      <c r="L157" s="16">
        <v>300</v>
      </c>
      <c r="M157" s="16" t="s">
        <v>465</v>
      </c>
      <c r="N157" s="16">
        <v>1</v>
      </c>
      <c r="O157" s="16" t="s">
        <v>514</v>
      </c>
      <c r="P157" s="16">
        <v>50</v>
      </c>
      <c r="Q157" s="10">
        <v>0</v>
      </c>
      <c r="R157" s="10">
        <v>0</v>
      </c>
      <c r="S157" s="16" t="s">
        <v>535</v>
      </c>
    </row>
    <row r="158" spans="1:19" s="3" customFormat="1" ht="164.25" customHeight="1">
      <c r="A158" s="9"/>
      <c r="B158" s="45"/>
      <c r="C158" s="44"/>
      <c r="D158" s="16" t="s">
        <v>468</v>
      </c>
      <c r="E158" s="16" t="s">
        <v>536</v>
      </c>
      <c r="F158" s="19"/>
      <c r="G158" s="16"/>
      <c r="H158" s="16"/>
      <c r="I158" s="16"/>
      <c r="J158" s="18" t="s">
        <v>537</v>
      </c>
      <c r="K158" s="16">
        <v>150</v>
      </c>
      <c r="L158" s="16">
        <v>150</v>
      </c>
      <c r="M158" s="16" t="s">
        <v>465</v>
      </c>
      <c r="N158" s="16">
        <v>1</v>
      </c>
      <c r="O158" s="16" t="s">
        <v>518</v>
      </c>
      <c r="P158" s="16">
        <v>70</v>
      </c>
      <c r="Q158" s="10">
        <v>0</v>
      </c>
      <c r="R158" s="10">
        <v>0</v>
      </c>
      <c r="S158" s="16" t="s">
        <v>538</v>
      </c>
    </row>
    <row r="159" spans="1:19" s="3" customFormat="1" ht="164.25" customHeight="1">
      <c r="A159" s="9"/>
      <c r="B159" s="45"/>
      <c r="C159" s="44"/>
      <c r="D159" s="16" t="s">
        <v>468</v>
      </c>
      <c r="E159" s="16" t="s">
        <v>539</v>
      </c>
      <c r="F159" s="17"/>
      <c r="G159" s="16"/>
      <c r="H159" s="16"/>
      <c r="I159" s="16"/>
      <c r="J159" s="18" t="s">
        <v>540</v>
      </c>
      <c r="K159" s="16">
        <v>90</v>
      </c>
      <c r="L159" s="16">
        <v>90</v>
      </c>
      <c r="M159" s="16" t="s">
        <v>465</v>
      </c>
      <c r="N159" s="16">
        <v>1</v>
      </c>
      <c r="O159" s="16" t="s">
        <v>541</v>
      </c>
      <c r="P159" s="16">
        <v>12</v>
      </c>
      <c r="Q159" s="10">
        <v>0</v>
      </c>
      <c r="R159" s="10">
        <v>0</v>
      </c>
      <c r="S159" s="16" t="s">
        <v>542</v>
      </c>
    </row>
    <row r="160" spans="1:19" s="3" customFormat="1" ht="164.25" customHeight="1">
      <c r="A160" s="9"/>
      <c r="B160" s="45"/>
      <c r="C160" s="44"/>
      <c r="D160" s="16" t="s">
        <v>468</v>
      </c>
      <c r="E160" s="16" t="s">
        <v>543</v>
      </c>
      <c r="F160" s="17"/>
      <c r="G160" s="16"/>
      <c r="H160" s="16"/>
      <c r="I160" s="16"/>
      <c r="J160" s="18" t="s">
        <v>544</v>
      </c>
      <c r="K160" s="16">
        <v>150</v>
      </c>
      <c r="L160" s="16">
        <v>150</v>
      </c>
      <c r="M160" s="16" t="s">
        <v>465</v>
      </c>
      <c r="N160" s="16">
        <v>1</v>
      </c>
      <c r="O160" s="16" t="s">
        <v>545</v>
      </c>
      <c r="P160" s="16">
        <v>20</v>
      </c>
      <c r="Q160" s="10">
        <v>0</v>
      </c>
      <c r="R160" s="10">
        <v>0</v>
      </c>
      <c r="S160" s="16" t="s">
        <v>546</v>
      </c>
    </row>
    <row r="161" spans="1:19" s="3" customFormat="1" ht="164.25" customHeight="1">
      <c r="A161" s="9"/>
      <c r="B161" s="45"/>
      <c r="C161" s="44"/>
      <c r="D161" s="16" t="s">
        <v>547</v>
      </c>
      <c r="E161" s="16" t="s">
        <v>548</v>
      </c>
      <c r="F161" s="17"/>
      <c r="G161" s="16"/>
      <c r="H161" s="16"/>
      <c r="I161" s="16"/>
      <c r="J161" s="18" t="s">
        <v>549</v>
      </c>
      <c r="K161" s="16">
        <v>200</v>
      </c>
      <c r="L161" s="16">
        <v>200</v>
      </c>
      <c r="M161" s="16" t="s">
        <v>465</v>
      </c>
      <c r="N161" s="16">
        <v>1</v>
      </c>
      <c r="O161" s="16" t="s">
        <v>550</v>
      </c>
      <c r="P161" s="16">
        <v>60</v>
      </c>
      <c r="Q161" s="10">
        <v>0</v>
      </c>
      <c r="R161" s="10">
        <v>0</v>
      </c>
      <c r="S161" s="16" t="s">
        <v>551</v>
      </c>
    </row>
    <row r="162" spans="1:19" s="3" customFormat="1" ht="164.25" customHeight="1">
      <c r="A162" s="9"/>
      <c r="B162" s="45"/>
      <c r="C162" s="44"/>
      <c r="D162" s="16" t="s">
        <v>468</v>
      </c>
      <c r="E162" s="16" t="s">
        <v>552</v>
      </c>
      <c r="F162" s="17"/>
      <c r="G162" s="16"/>
      <c r="H162" s="16"/>
      <c r="I162" s="16"/>
      <c r="J162" s="20" t="s">
        <v>553</v>
      </c>
      <c r="K162" s="16">
        <v>100</v>
      </c>
      <c r="L162" s="16">
        <v>100</v>
      </c>
      <c r="M162" s="16" t="s">
        <v>465</v>
      </c>
      <c r="N162" s="16">
        <v>1</v>
      </c>
      <c r="O162" s="16" t="s">
        <v>554</v>
      </c>
      <c r="P162" s="16">
        <v>50</v>
      </c>
      <c r="Q162" s="10">
        <v>0</v>
      </c>
      <c r="R162" s="10">
        <v>0</v>
      </c>
      <c r="S162" s="16" t="s">
        <v>555</v>
      </c>
    </row>
    <row r="163" spans="1:19" s="3" customFormat="1" ht="164.25" customHeight="1">
      <c r="A163" s="9"/>
      <c r="B163" s="45"/>
      <c r="C163" s="44"/>
      <c r="D163" s="16" t="s">
        <v>468</v>
      </c>
      <c r="E163" s="16" t="s">
        <v>556</v>
      </c>
      <c r="F163" s="17"/>
      <c r="G163" s="16"/>
      <c r="H163" s="16"/>
      <c r="I163" s="16"/>
      <c r="J163" s="18" t="s">
        <v>557</v>
      </c>
      <c r="K163" s="16">
        <v>135</v>
      </c>
      <c r="L163" s="16">
        <v>135</v>
      </c>
      <c r="M163" s="16" t="s">
        <v>558</v>
      </c>
      <c r="N163" s="16">
        <v>1</v>
      </c>
      <c r="O163" s="16" t="s">
        <v>559</v>
      </c>
      <c r="P163" s="16">
        <v>15</v>
      </c>
      <c r="Q163" s="10">
        <v>0</v>
      </c>
      <c r="R163" s="10">
        <v>0</v>
      </c>
      <c r="S163" s="16" t="s">
        <v>560</v>
      </c>
    </row>
    <row r="164" spans="1:19" s="3" customFormat="1" ht="164.25" customHeight="1">
      <c r="A164" s="9"/>
      <c r="B164" s="45"/>
      <c r="C164" s="44"/>
      <c r="D164" s="16" t="s">
        <v>468</v>
      </c>
      <c r="E164" s="16" t="s">
        <v>561</v>
      </c>
      <c r="F164" s="17"/>
      <c r="G164" s="16"/>
      <c r="H164" s="16"/>
      <c r="I164" s="16"/>
      <c r="J164" s="18" t="s">
        <v>562</v>
      </c>
      <c r="K164" s="16">
        <v>200</v>
      </c>
      <c r="L164" s="16">
        <v>200</v>
      </c>
      <c r="M164" s="16" t="s">
        <v>465</v>
      </c>
      <c r="N164" s="16">
        <v>1</v>
      </c>
      <c r="O164" s="16" t="s">
        <v>563</v>
      </c>
      <c r="P164" s="16">
        <v>55</v>
      </c>
      <c r="Q164" s="10">
        <v>0</v>
      </c>
      <c r="R164" s="10">
        <v>0</v>
      </c>
      <c r="S164" s="16" t="s">
        <v>564</v>
      </c>
    </row>
    <row r="165" spans="1:19" s="3" customFormat="1" ht="164.25" customHeight="1">
      <c r="A165" s="9"/>
      <c r="B165" s="45"/>
      <c r="C165" s="44"/>
      <c r="D165" s="16" t="s">
        <v>565</v>
      </c>
      <c r="E165" s="16" t="s">
        <v>566</v>
      </c>
      <c r="F165" s="17" t="s">
        <v>567</v>
      </c>
      <c r="G165" s="16"/>
      <c r="H165" s="16"/>
      <c r="I165" s="16"/>
      <c r="J165" s="18" t="s">
        <v>568</v>
      </c>
      <c r="K165" s="16">
        <v>180</v>
      </c>
      <c r="L165" s="16">
        <v>180</v>
      </c>
      <c r="M165" s="16" t="s">
        <v>465</v>
      </c>
      <c r="N165" s="16">
        <v>1</v>
      </c>
      <c r="O165" s="16" t="s">
        <v>569</v>
      </c>
      <c r="P165" s="16">
        <v>50</v>
      </c>
      <c r="Q165" s="10">
        <v>0</v>
      </c>
      <c r="R165" s="10">
        <v>0</v>
      </c>
      <c r="S165" s="16" t="s">
        <v>570</v>
      </c>
    </row>
    <row r="166" spans="1:19" s="3" customFormat="1" ht="164.25" customHeight="1">
      <c r="A166" s="9"/>
      <c r="B166" s="45"/>
      <c r="C166" s="44"/>
      <c r="D166" s="16" t="s">
        <v>571</v>
      </c>
      <c r="E166" s="16" t="s">
        <v>572</v>
      </c>
      <c r="F166" s="17"/>
      <c r="G166" s="16"/>
      <c r="H166" s="16"/>
      <c r="I166" s="16"/>
      <c r="J166" s="18" t="s">
        <v>573</v>
      </c>
      <c r="K166" s="16">
        <v>30</v>
      </c>
      <c r="L166" s="16">
        <v>30</v>
      </c>
      <c r="M166" s="16" t="s">
        <v>465</v>
      </c>
      <c r="N166" s="16">
        <v>1</v>
      </c>
      <c r="O166" s="16" t="s">
        <v>574</v>
      </c>
      <c r="P166" s="16">
        <v>12</v>
      </c>
      <c r="Q166" s="10">
        <v>0</v>
      </c>
      <c r="R166" s="10">
        <v>0</v>
      </c>
      <c r="S166" s="16" t="s">
        <v>575</v>
      </c>
    </row>
    <row r="167" spans="1:19" s="3" customFormat="1" ht="164.25" customHeight="1">
      <c r="A167" s="9"/>
      <c r="B167" s="45" t="s">
        <v>576</v>
      </c>
      <c r="C167" s="44"/>
      <c r="D167" s="16" t="s">
        <v>577</v>
      </c>
      <c r="E167" s="16" t="s">
        <v>500</v>
      </c>
      <c r="F167" s="17" t="s">
        <v>578</v>
      </c>
      <c r="G167" s="16"/>
      <c r="H167" s="16"/>
      <c r="I167" s="16"/>
      <c r="J167" s="18" t="s">
        <v>579</v>
      </c>
      <c r="K167" s="16">
        <v>200</v>
      </c>
      <c r="L167" s="16">
        <v>200</v>
      </c>
      <c r="M167" s="16" t="s">
        <v>465</v>
      </c>
      <c r="N167" s="16">
        <v>1</v>
      </c>
      <c r="O167" s="16" t="s">
        <v>580</v>
      </c>
      <c r="P167" s="16">
        <v>15</v>
      </c>
      <c r="Q167" s="10">
        <v>0</v>
      </c>
      <c r="R167" s="10">
        <v>0</v>
      </c>
      <c r="S167" s="16" t="s">
        <v>581</v>
      </c>
    </row>
    <row r="168" spans="1:19" s="3" customFormat="1" ht="164.25" customHeight="1">
      <c r="A168" s="9"/>
      <c r="B168" s="45"/>
      <c r="C168" s="44"/>
      <c r="D168" s="16" t="s">
        <v>582</v>
      </c>
      <c r="E168" s="16" t="s">
        <v>583</v>
      </c>
      <c r="F168" s="17"/>
      <c r="G168" s="16"/>
      <c r="H168" s="16"/>
      <c r="I168" s="16"/>
      <c r="J168" s="18" t="s">
        <v>584</v>
      </c>
      <c r="K168" s="16">
        <v>200</v>
      </c>
      <c r="L168" s="16">
        <v>200</v>
      </c>
      <c r="M168" s="16" t="s">
        <v>465</v>
      </c>
      <c r="N168" s="16">
        <v>1</v>
      </c>
      <c r="O168" s="16" t="s">
        <v>585</v>
      </c>
      <c r="P168" s="16">
        <v>100</v>
      </c>
      <c r="Q168" s="10">
        <v>0</v>
      </c>
      <c r="R168" s="10">
        <v>0</v>
      </c>
      <c r="S168" s="16" t="s">
        <v>586</v>
      </c>
    </row>
    <row r="169" spans="1:19" s="3" customFormat="1" ht="164.25" customHeight="1">
      <c r="A169" s="9"/>
      <c r="B169" s="45"/>
      <c r="C169" s="44"/>
      <c r="D169" s="16" t="s">
        <v>587</v>
      </c>
      <c r="E169" s="16" t="s">
        <v>588</v>
      </c>
      <c r="F169" s="17" t="s">
        <v>589</v>
      </c>
      <c r="G169" s="16"/>
      <c r="H169" s="16"/>
      <c r="I169" s="16"/>
      <c r="J169" s="18" t="s">
        <v>590</v>
      </c>
      <c r="K169" s="16">
        <v>150</v>
      </c>
      <c r="L169" s="16">
        <v>150</v>
      </c>
      <c r="M169" s="16" t="s">
        <v>465</v>
      </c>
      <c r="N169" s="16">
        <v>1</v>
      </c>
      <c r="O169" s="16" t="s">
        <v>591</v>
      </c>
      <c r="P169" s="16">
        <v>15</v>
      </c>
      <c r="Q169" s="10">
        <v>0</v>
      </c>
      <c r="R169" s="10">
        <v>0</v>
      </c>
      <c r="S169" s="16" t="s">
        <v>592</v>
      </c>
    </row>
    <row r="170" spans="1:19" s="3" customFormat="1" ht="164.25" customHeight="1">
      <c r="A170" s="9"/>
      <c r="B170" s="45"/>
      <c r="C170" s="44"/>
      <c r="D170" s="16" t="s">
        <v>593</v>
      </c>
      <c r="E170" s="16" t="s">
        <v>594</v>
      </c>
      <c r="F170" s="17"/>
      <c r="G170" s="16"/>
      <c r="H170" s="16"/>
      <c r="I170" s="16"/>
      <c r="J170" s="18" t="s">
        <v>595</v>
      </c>
      <c r="K170" s="16">
        <v>250</v>
      </c>
      <c r="L170" s="16">
        <v>250</v>
      </c>
      <c r="M170" s="16" t="s">
        <v>465</v>
      </c>
      <c r="N170" s="16">
        <v>1</v>
      </c>
      <c r="O170" s="16" t="s">
        <v>596</v>
      </c>
      <c r="P170" s="16">
        <v>12</v>
      </c>
      <c r="Q170" s="10">
        <v>0</v>
      </c>
      <c r="R170" s="10">
        <v>0</v>
      </c>
      <c r="S170" s="16" t="s">
        <v>597</v>
      </c>
    </row>
    <row r="171" spans="1:19" s="3" customFormat="1" ht="164.25" customHeight="1">
      <c r="A171" s="9"/>
      <c r="B171" s="45"/>
      <c r="C171" s="44"/>
      <c r="D171" s="16" t="s">
        <v>598</v>
      </c>
      <c r="E171" s="16" t="s">
        <v>599</v>
      </c>
      <c r="F171" s="17"/>
      <c r="G171" s="16"/>
      <c r="H171" s="16"/>
      <c r="I171" s="16"/>
      <c r="J171" s="18" t="s">
        <v>600</v>
      </c>
      <c r="K171" s="16">
        <v>150</v>
      </c>
      <c r="L171" s="16">
        <v>150</v>
      </c>
      <c r="M171" s="16" t="s">
        <v>465</v>
      </c>
      <c r="N171" s="16">
        <v>1</v>
      </c>
      <c r="O171" s="16" t="s">
        <v>601</v>
      </c>
      <c r="P171" s="16">
        <v>40</v>
      </c>
      <c r="Q171" s="10">
        <v>0</v>
      </c>
      <c r="R171" s="10">
        <v>0</v>
      </c>
      <c r="S171" s="16" t="s">
        <v>602</v>
      </c>
    </row>
    <row r="172" spans="1:19" s="3" customFormat="1" ht="164.25" customHeight="1">
      <c r="A172" s="9"/>
      <c r="B172" s="45"/>
      <c r="C172" s="44"/>
      <c r="D172" s="16" t="s">
        <v>603</v>
      </c>
      <c r="E172" s="16" t="s">
        <v>604</v>
      </c>
      <c r="F172" s="17"/>
      <c r="G172" s="16"/>
      <c r="H172" s="16"/>
      <c r="I172" s="16"/>
      <c r="J172" s="18" t="s">
        <v>605</v>
      </c>
      <c r="K172" s="16">
        <v>40</v>
      </c>
      <c r="L172" s="16">
        <v>40</v>
      </c>
      <c r="M172" s="16" t="s">
        <v>465</v>
      </c>
      <c r="N172" s="16">
        <v>1</v>
      </c>
      <c r="O172" s="16" t="s">
        <v>606</v>
      </c>
      <c r="P172" s="16">
        <v>15</v>
      </c>
      <c r="Q172" s="10">
        <v>0</v>
      </c>
      <c r="R172" s="10">
        <v>0</v>
      </c>
      <c r="S172" s="16" t="s">
        <v>607</v>
      </c>
    </row>
    <row r="173" spans="1:19" s="3" customFormat="1" ht="164.25" customHeight="1">
      <c r="A173" s="9"/>
      <c r="B173" s="45" t="s">
        <v>141</v>
      </c>
      <c r="C173" s="9" t="s">
        <v>154</v>
      </c>
      <c r="D173" s="16" t="s">
        <v>608</v>
      </c>
      <c r="E173" s="16" t="s">
        <v>609</v>
      </c>
      <c r="F173" s="17" t="s">
        <v>610</v>
      </c>
      <c r="G173" s="16"/>
      <c r="H173" s="16"/>
      <c r="I173" s="16"/>
      <c r="J173" s="16" t="s">
        <v>611</v>
      </c>
      <c r="K173" s="16">
        <v>300</v>
      </c>
      <c r="L173" s="16">
        <v>300</v>
      </c>
      <c r="M173" s="16" t="s">
        <v>612</v>
      </c>
      <c r="N173" s="16">
        <v>1</v>
      </c>
      <c r="O173" s="16" t="s">
        <v>613</v>
      </c>
      <c r="P173" s="16">
        <v>40</v>
      </c>
      <c r="Q173" s="10">
        <v>0</v>
      </c>
      <c r="R173" s="10">
        <v>0</v>
      </c>
      <c r="S173" s="16" t="s">
        <v>614</v>
      </c>
    </row>
    <row r="174" spans="1:19" s="3" customFormat="1" ht="164.25" customHeight="1">
      <c r="A174" s="9"/>
      <c r="B174" s="45"/>
      <c r="C174" s="9" t="s">
        <v>169</v>
      </c>
      <c r="D174" s="16" t="s">
        <v>615</v>
      </c>
      <c r="E174" s="16" t="s">
        <v>616</v>
      </c>
      <c r="F174" s="17"/>
      <c r="G174" s="16"/>
      <c r="H174" s="16"/>
      <c r="I174" s="16"/>
      <c r="J174" s="16" t="s">
        <v>617</v>
      </c>
      <c r="K174" s="16">
        <v>35</v>
      </c>
      <c r="L174" s="16">
        <v>35</v>
      </c>
      <c r="M174" s="16" t="s">
        <v>465</v>
      </c>
      <c r="N174" s="16">
        <v>1</v>
      </c>
      <c r="O174" s="16" t="s">
        <v>618</v>
      </c>
      <c r="P174" s="16" t="s">
        <v>619</v>
      </c>
      <c r="Q174" s="10">
        <v>0</v>
      </c>
      <c r="R174" s="10">
        <v>0</v>
      </c>
      <c r="S174" s="16" t="s">
        <v>620</v>
      </c>
    </row>
    <row r="175" spans="1:19" s="3" customFormat="1" ht="164.25" customHeight="1">
      <c r="A175" s="9"/>
      <c r="B175" s="45"/>
      <c r="C175" s="9" t="s">
        <v>153</v>
      </c>
      <c r="D175" s="16" t="s">
        <v>621</v>
      </c>
      <c r="E175" s="16" t="s">
        <v>622</v>
      </c>
      <c r="F175" s="17" t="s">
        <v>623</v>
      </c>
      <c r="G175" s="16"/>
      <c r="H175" s="16"/>
      <c r="I175" s="16"/>
      <c r="J175" s="16" t="s">
        <v>624</v>
      </c>
      <c r="K175" s="16">
        <v>100</v>
      </c>
      <c r="L175" s="16">
        <v>100</v>
      </c>
      <c r="M175" s="16" t="s">
        <v>465</v>
      </c>
      <c r="N175" s="16">
        <v>1</v>
      </c>
      <c r="O175" s="16" t="s">
        <v>625</v>
      </c>
      <c r="P175" s="16">
        <v>15</v>
      </c>
      <c r="Q175" s="10">
        <v>0</v>
      </c>
      <c r="R175" s="10">
        <v>0</v>
      </c>
      <c r="S175" s="16" t="s">
        <v>626</v>
      </c>
    </row>
    <row r="176" spans="1:19" s="3" customFormat="1" ht="164.25" customHeight="1">
      <c r="A176" s="9"/>
      <c r="B176" s="45"/>
      <c r="C176" s="9" t="s">
        <v>160</v>
      </c>
      <c r="D176" s="16" t="s">
        <v>468</v>
      </c>
      <c r="E176" s="16" t="s">
        <v>627</v>
      </c>
      <c r="F176" s="17" t="s">
        <v>628</v>
      </c>
      <c r="G176" s="16"/>
      <c r="H176" s="16"/>
      <c r="I176" s="16"/>
      <c r="J176" s="16" t="s">
        <v>629</v>
      </c>
      <c r="K176" s="16">
        <v>200</v>
      </c>
      <c r="L176" s="16">
        <v>200</v>
      </c>
      <c r="M176" s="16" t="s">
        <v>465</v>
      </c>
      <c r="N176" s="16">
        <v>1</v>
      </c>
      <c r="O176" s="16" t="s">
        <v>630</v>
      </c>
      <c r="P176" s="16">
        <v>60</v>
      </c>
      <c r="Q176" s="10">
        <v>0</v>
      </c>
      <c r="R176" s="10">
        <v>0</v>
      </c>
      <c r="S176" s="16" t="s">
        <v>631</v>
      </c>
    </row>
    <row r="177" spans="1:19" s="3" customFormat="1" ht="164.25" customHeight="1">
      <c r="A177" s="9"/>
      <c r="B177" s="45"/>
      <c r="C177" s="9" t="s">
        <v>159</v>
      </c>
      <c r="D177" s="16" t="s">
        <v>468</v>
      </c>
      <c r="E177" s="16" t="s">
        <v>632</v>
      </c>
      <c r="F177" s="17" t="s">
        <v>633</v>
      </c>
      <c r="G177" s="16"/>
      <c r="H177" s="16"/>
      <c r="I177" s="16"/>
      <c r="J177" s="16" t="s">
        <v>634</v>
      </c>
      <c r="K177" s="16">
        <v>100</v>
      </c>
      <c r="L177" s="16">
        <v>100</v>
      </c>
      <c r="M177" s="16" t="s">
        <v>75</v>
      </c>
      <c r="N177" s="16">
        <v>2</v>
      </c>
      <c r="O177" s="16" t="s">
        <v>514</v>
      </c>
      <c r="P177" s="16">
        <v>40</v>
      </c>
      <c r="Q177" s="10">
        <v>0</v>
      </c>
      <c r="R177" s="10">
        <v>0</v>
      </c>
      <c r="S177" s="16" t="s">
        <v>635</v>
      </c>
    </row>
    <row r="178" spans="1:19" s="3" customFormat="1" ht="164.25" customHeight="1">
      <c r="A178" s="9"/>
      <c r="B178" s="45"/>
      <c r="C178" s="9" t="s">
        <v>164</v>
      </c>
      <c r="D178" s="16" t="s">
        <v>636</v>
      </c>
      <c r="E178" s="16" t="s">
        <v>637</v>
      </c>
      <c r="F178" s="17" t="s">
        <v>638</v>
      </c>
      <c r="G178" s="16"/>
      <c r="H178" s="16"/>
      <c r="I178" s="16"/>
      <c r="J178" s="16" t="s">
        <v>639</v>
      </c>
      <c r="K178" s="16">
        <v>35</v>
      </c>
      <c r="L178" s="16">
        <v>35</v>
      </c>
      <c r="M178" s="16" t="s">
        <v>640</v>
      </c>
      <c r="N178" s="16">
        <v>1</v>
      </c>
      <c r="O178" s="16" t="s">
        <v>641</v>
      </c>
      <c r="P178" s="16">
        <v>35</v>
      </c>
      <c r="Q178" s="10">
        <v>0</v>
      </c>
      <c r="R178" s="10">
        <v>0</v>
      </c>
      <c r="S178" s="16" t="s">
        <v>642</v>
      </c>
    </row>
    <row r="179" spans="1:19" s="3" customFormat="1" ht="164.25" customHeight="1">
      <c r="A179" s="9"/>
      <c r="B179" s="45"/>
      <c r="C179" s="9" t="s">
        <v>170</v>
      </c>
      <c r="D179" s="16" t="s">
        <v>643</v>
      </c>
      <c r="E179" s="21" t="s">
        <v>644</v>
      </c>
      <c r="F179" s="17" t="s">
        <v>645</v>
      </c>
      <c r="G179" s="16"/>
      <c r="H179" s="16"/>
      <c r="I179" s="16"/>
      <c r="J179" s="16" t="s">
        <v>646</v>
      </c>
      <c r="K179" s="16">
        <v>80</v>
      </c>
      <c r="L179" s="16">
        <v>80</v>
      </c>
      <c r="M179" s="16" t="s">
        <v>99</v>
      </c>
      <c r="N179" s="16">
        <v>1</v>
      </c>
      <c r="O179" s="16" t="s">
        <v>647</v>
      </c>
      <c r="P179" s="16">
        <v>55</v>
      </c>
      <c r="Q179" s="10">
        <v>0</v>
      </c>
      <c r="R179" s="10">
        <v>0</v>
      </c>
      <c r="S179" s="16" t="s">
        <v>648</v>
      </c>
    </row>
    <row r="180" spans="1:19" s="3" customFormat="1" ht="164.25" customHeight="1">
      <c r="A180" s="9"/>
      <c r="B180" s="45"/>
      <c r="C180" s="9" t="s">
        <v>156</v>
      </c>
      <c r="D180" s="16" t="s">
        <v>649</v>
      </c>
      <c r="E180" s="16" t="s">
        <v>650</v>
      </c>
      <c r="F180" s="17" t="s">
        <v>651</v>
      </c>
      <c r="G180" s="16"/>
      <c r="H180" s="16"/>
      <c r="I180" s="16"/>
      <c r="J180" s="16" t="s">
        <v>652</v>
      </c>
      <c r="K180" s="16">
        <v>100</v>
      </c>
      <c r="L180" s="16">
        <v>100</v>
      </c>
      <c r="M180" s="16" t="s">
        <v>465</v>
      </c>
      <c r="N180" s="16">
        <v>1</v>
      </c>
      <c r="O180" s="16" t="s">
        <v>653</v>
      </c>
      <c r="P180" s="16">
        <v>15</v>
      </c>
      <c r="Q180" s="10">
        <v>0</v>
      </c>
      <c r="R180" s="10">
        <v>0</v>
      </c>
      <c r="S180" s="16" t="s">
        <v>654</v>
      </c>
    </row>
    <row r="181" spans="1:19" s="3" customFormat="1" ht="164.25" customHeight="1">
      <c r="A181" s="9"/>
      <c r="B181" s="45"/>
      <c r="C181" s="9" t="s">
        <v>155</v>
      </c>
      <c r="D181" s="16" t="s">
        <v>655</v>
      </c>
      <c r="E181" s="16" t="s">
        <v>656</v>
      </c>
      <c r="F181" s="17"/>
      <c r="G181" s="16"/>
      <c r="H181" s="16"/>
      <c r="I181" s="16"/>
      <c r="J181" s="16" t="s">
        <v>657</v>
      </c>
      <c r="K181" s="16">
        <v>110</v>
      </c>
      <c r="L181" s="16">
        <v>110</v>
      </c>
      <c r="M181" s="16" t="s">
        <v>465</v>
      </c>
      <c r="N181" s="16">
        <v>1</v>
      </c>
      <c r="O181" s="16" t="s">
        <v>658</v>
      </c>
      <c r="P181" s="16">
        <v>50</v>
      </c>
      <c r="Q181" s="10">
        <v>0</v>
      </c>
      <c r="R181" s="10">
        <v>0</v>
      </c>
      <c r="S181" s="16" t="s">
        <v>659</v>
      </c>
    </row>
    <row r="182" spans="1:19" s="3" customFormat="1" ht="164.25" customHeight="1">
      <c r="A182" s="9"/>
      <c r="B182" s="45"/>
      <c r="C182" s="9" t="s">
        <v>151</v>
      </c>
      <c r="D182" s="16" t="s">
        <v>660</v>
      </c>
      <c r="E182" s="16" t="s">
        <v>661</v>
      </c>
      <c r="F182" s="17" t="s">
        <v>662</v>
      </c>
      <c r="G182" s="16"/>
      <c r="H182" s="16"/>
      <c r="I182" s="16"/>
      <c r="J182" s="18" t="s">
        <v>663</v>
      </c>
      <c r="K182" s="16">
        <v>338</v>
      </c>
      <c r="L182" s="16">
        <v>338</v>
      </c>
      <c r="M182" s="16" t="s">
        <v>465</v>
      </c>
      <c r="N182" s="16">
        <v>1</v>
      </c>
      <c r="O182" s="16" t="s">
        <v>664</v>
      </c>
      <c r="P182" s="16">
        <v>60</v>
      </c>
      <c r="Q182" s="10">
        <v>0</v>
      </c>
      <c r="R182" s="10">
        <v>0</v>
      </c>
      <c r="S182" s="16" t="s">
        <v>665</v>
      </c>
    </row>
    <row r="183" spans="1:19" s="3" customFormat="1" ht="164.25" customHeight="1">
      <c r="A183" s="9"/>
      <c r="B183" s="45"/>
      <c r="C183" s="9" t="s">
        <v>166</v>
      </c>
      <c r="D183" s="16" t="s">
        <v>666</v>
      </c>
      <c r="E183" s="16" t="s">
        <v>667</v>
      </c>
      <c r="F183" s="17"/>
      <c r="G183" s="16"/>
      <c r="H183" s="16"/>
      <c r="I183" s="16"/>
      <c r="J183" s="18" t="s">
        <v>668</v>
      </c>
      <c r="K183" s="16">
        <v>150</v>
      </c>
      <c r="L183" s="16">
        <v>150</v>
      </c>
      <c r="M183" s="16" t="s">
        <v>465</v>
      </c>
      <c r="N183" s="16">
        <v>1</v>
      </c>
      <c r="O183" s="16" t="s">
        <v>669</v>
      </c>
      <c r="P183" s="16">
        <v>25</v>
      </c>
      <c r="Q183" s="10">
        <v>0</v>
      </c>
      <c r="R183" s="10">
        <v>0</v>
      </c>
      <c r="S183" s="16" t="s">
        <v>670</v>
      </c>
    </row>
    <row r="184" spans="1:19" s="3" customFormat="1" ht="164.25" customHeight="1">
      <c r="A184" s="9"/>
      <c r="B184" s="45"/>
      <c r="C184" s="9" t="s">
        <v>157</v>
      </c>
      <c r="D184" s="16" t="s">
        <v>671</v>
      </c>
      <c r="E184" s="16" t="s">
        <v>672</v>
      </c>
      <c r="F184" s="17"/>
      <c r="G184" s="16"/>
      <c r="H184" s="16"/>
      <c r="I184" s="16"/>
      <c r="J184" s="18" t="s">
        <v>673</v>
      </c>
      <c r="K184" s="16">
        <v>120</v>
      </c>
      <c r="L184" s="16">
        <v>120</v>
      </c>
      <c r="M184" s="16" t="s">
        <v>674</v>
      </c>
      <c r="N184" s="16">
        <v>1</v>
      </c>
      <c r="O184" s="16" t="s">
        <v>675</v>
      </c>
      <c r="P184" s="16">
        <v>20</v>
      </c>
      <c r="Q184" s="10">
        <v>0</v>
      </c>
      <c r="R184" s="10">
        <v>0</v>
      </c>
      <c r="S184" s="16" t="s">
        <v>676</v>
      </c>
    </row>
    <row r="185" spans="1:19" s="3" customFormat="1" ht="164.25" customHeight="1">
      <c r="A185" s="9"/>
      <c r="B185" s="45"/>
      <c r="C185" s="9" t="s">
        <v>162</v>
      </c>
      <c r="D185" s="16" t="s">
        <v>677</v>
      </c>
      <c r="E185" s="21" t="s">
        <v>678</v>
      </c>
      <c r="F185" s="17" t="s">
        <v>679</v>
      </c>
      <c r="G185" s="16"/>
      <c r="H185" s="16"/>
      <c r="I185" s="16"/>
      <c r="J185" s="18" t="s">
        <v>680</v>
      </c>
      <c r="K185" s="16">
        <v>130</v>
      </c>
      <c r="L185" s="16">
        <v>130</v>
      </c>
      <c r="M185" s="16" t="s">
        <v>681</v>
      </c>
      <c r="N185" s="16">
        <v>1</v>
      </c>
      <c r="O185" s="16" t="s">
        <v>682</v>
      </c>
      <c r="P185" s="16">
        <v>60</v>
      </c>
      <c r="Q185" s="10">
        <v>0</v>
      </c>
      <c r="R185" s="10">
        <v>0</v>
      </c>
      <c r="S185" s="16" t="s">
        <v>683</v>
      </c>
    </row>
    <row r="186" spans="1:19" s="3" customFormat="1" ht="164.25" customHeight="1">
      <c r="A186" s="9"/>
      <c r="B186" s="45"/>
      <c r="C186" s="9" t="s">
        <v>145</v>
      </c>
      <c r="D186" s="16" t="s">
        <v>684</v>
      </c>
      <c r="E186" s="21" t="s">
        <v>685</v>
      </c>
      <c r="F186" s="16"/>
      <c r="G186" s="16"/>
      <c r="H186" s="16"/>
      <c r="I186" s="16"/>
      <c r="J186" s="18" t="s">
        <v>686</v>
      </c>
      <c r="K186" s="16">
        <v>300</v>
      </c>
      <c r="L186" s="16">
        <v>300</v>
      </c>
      <c r="M186" s="16" t="s">
        <v>465</v>
      </c>
      <c r="N186" s="16">
        <v>1</v>
      </c>
      <c r="O186" s="16" t="s">
        <v>687</v>
      </c>
      <c r="P186" s="16">
        <v>20</v>
      </c>
      <c r="Q186" s="10">
        <v>0</v>
      </c>
      <c r="R186" s="10">
        <v>0</v>
      </c>
      <c r="S186" s="16" t="s">
        <v>688</v>
      </c>
    </row>
    <row r="187" spans="1:19" s="3" customFormat="1" ht="164.25" customHeight="1">
      <c r="A187" s="9"/>
      <c r="B187" s="45"/>
      <c r="C187" s="9" t="s">
        <v>168</v>
      </c>
      <c r="D187" s="16" t="s">
        <v>499</v>
      </c>
      <c r="E187" s="16" t="s">
        <v>463</v>
      </c>
      <c r="F187" s="17"/>
      <c r="G187" s="16"/>
      <c r="H187" s="16"/>
      <c r="I187" s="16"/>
      <c r="J187" s="18" t="s">
        <v>689</v>
      </c>
      <c r="K187" s="16">
        <v>230</v>
      </c>
      <c r="L187" s="16">
        <v>230</v>
      </c>
      <c r="M187" s="16" t="s">
        <v>465</v>
      </c>
      <c r="N187" s="16">
        <v>1</v>
      </c>
      <c r="O187" s="16" t="s">
        <v>690</v>
      </c>
      <c r="P187" s="16">
        <v>55</v>
      </c>
      <c r="Q187" s="10">
        <v>0</v>
      </c>
      <c r="R187" s="10">
        <v>0</v>
      </c>
      <c r="S187" s="16" t="s">
        <v>691</v>
      </c>
    </row>
    <row r="188" spans="1:19" s="3" customFormat="1" ht="164.25" customHeight="1">
      <c r="A188" s="9"/>
      <c r="B188" s="45"/>
      <c r="C188" s="9" t="s">
        <v>150</v>
      </c>
      <c r="D188" s="16" t="s">
        <v>499</v>
      </c>
      <c r="E188" s="16" t="s">
        <v>463</v>
      </c>
      <c r="F188" s="17"/>
      <c r="G188" s="16"/>
      <c r="H188" s="16"/>
      <c r="I188" s="16"/>
      <c r="J188" s="18" t="s">
        <v>692</v>
      </c>
      <c r="K188" s="16">
        <v>150</v>
      </c>
      <c r="L188" s="16">
        <v>150</v>
      </c>
      <c r="M188" s="16" t="s">
        <v>465</v>
      </c>
      <c r="N188" s="16">
        <v>1</v>
      </c>
      <c r="O188" s="16" t="s">
        <v>690</v>
      </c>
      <c r="P188" s="16">
        <v>35</v>
      </c>
      <c r="Q188" s="10">
        <v>0</v>
      </c>
      <c r="R188" s="10">
        <v>0</v>
      </c>
      <c r="S188" s="16" t="s">
        <v>693</v>
      </c>
    </row>
    <row r="189" spans="1:19" s="3" customFormat="1" ht="164.25" customHeight="1">
      <c r="A189" s="9"/>
      <c r="B189" s="45"/>
      <c r="C189" s="9" t="s">
        <v>149</v>
      </c>
      <c r="D189" s="16" t="s">
        <v>468</v>
      </c>
      <c r="E189" s="16" t="s">
        <v>694</v>
      </c>
      <c r="F189" s="17" t="s">
        <v>695</v>
      </c>
      <c r="G189" s="16"/>
      <c r="H189" s="16"/>
      <c r="I189" s="16"/>
      <c r="J189" s="18" t="s">
        <v>696</v>
      </c>
      <c r="K189" s="16">
        <v>150</v>
      </c>
      <c r="L189" s="16">
        <v>150</v>
      </c>
      <c r="M189" s="16" t="s">
        <v>697</v>
      </c>
      <c r="N189" s="16">
        <v>1</v>
      </c>
      <c r="O189" s="16" t="s">
        <v>698</v>
      </c>
      <c r="P189" s="16">
        <v>40</v>
      </c>
      <c r="Q189" s="10">
        <v>0</v>
      </c>
      <c r="R189" s="10">
        <v>0</v>
      </c>
      <c r="S189" s="16" t="s">
        <v>699</v>
      </c>
    </row>
    <row r="190" spans="1:19" s="3" customFormat="1" ht="164.25" customHeight="1">
      <c r="A190" s="9"/>
      <c r="B190" s="45"/>
      <c r="C190" s="9" t="s">
        <v>158</v>
      </c>
      <c r="D190" s="16" t="s">
        <v>700</v>
      </c>
      <c r="E190" s="16" t="s">
        <v>701</v>
      </c>
      <c r="F190" s="17" t="s">
        <v>702</v>
      </c>
      <c r="G190" s="16"/>
      <c r="H190" s="16"/>
      <c r="I190" s="16"/>
      <c r="J190" s="18" t="s">
        <v>703</v>
      </c>
      <c r="K190" s="16">
        <v>100</v>
      </c>
      <c r="L190" s="16">
        <v>100</v>
      </c>
      <c r="M190" s="16" t="s">
        <v>704</v>
      </c>
      <c r="N190" s="16">
        <v>2</v>
      </c>
      <c r="O190" s="16" t="s">
        <v>705</v>
      </c>
      <c r="P190" s="16">
        <v>40</v>
      </c>
      <c r="Q190" s="10">
        <v>0</v>
      </c>
      <c r="R190" s="10">
        <v>0</v>
      </c>
      <c r="S190" s="16" t="s">
        <v>706</v>
      </c>
    </row>
    <row r="191" spans="1:19" s="3" customFormat="1" ht="164.25" customHeight="1">
      <c r="A191" s="9"/>
      <c r="B191" s="45"/>
      <c r="C191" s="9" t="s">
        <v>167</v>
      </c>
      <c r="D191" s="16" t="s">
        <v>468</v>
      </c>
      <c r="E191" s="16" t="s">
        <v>707</v>
      </c>
      <c r="F191" s="17" t="s">
        <v>708</v>
      </c>
      <c r="G191" s="16"/>
      <c r="H191" s="16"/>
      <c r="I191" s="16"/>
      <c r="J191" s="18" t="s">
        <v>709</v>
      </c>
      <c r="K191" s="16">
        <v>130</v>
      </c>
      <c r="L191" s="16">
        <v>130</v>
      </c>
      <c r="M191" s="16" t="s">
        <v>710</v>
      </c>
      <c r="N191" s="16">
        <v>1</v>
      </c>
      <c r="O191" s="16" t="s">
        <v>711</v>
      </c>
      <c r="P191" s="16">
        <v>15</v>
      </c>
      <c r="Q191" s="10">
        <v>0</v>
      </c>
      <c r="R191" s="10">
        <v>0</v>
      </c>
      <c r="S191" s="16" t="s">
        <v>712</v>
      </c>
    </row>
    <row r="192" spans="1:19" s="3" customFormat="1" ht="164.25" customHeight="1">
      <c r="A192" s="9"/>
      <c r="B192" s="45"/>
      <c r="C192" s="9" t="s">
        <v>163</v>
      </c>
      <c r="D192" s="16" t="s">
        <v>713</v>
      </c>
      <c r="E192" s="16" t="s">
        <v>714</v>
      </c>
      <c r="F192" s="17" t="s">
        <v>715</v>
      </c>
      <c r="G192" s="16"/>
      <c r="H192" s="16"/>
      <c r="I192" s="16"/>
      <c r="J192" s="18" t="s">
        <v>716</v>
      </c>
      <c r="K192" s="16">
        <v>60</v>
      </c>
      <c r="L192" s="16">
        <v>60</v>
      </c>
      <c r="M192" s="16" t="s">
        <v>710</v>
      </c>
      <c r="N192" s="16">
        <v>1</v>
      </c>
      <c r="O192" s="16" t="s">
        <v>717</v>
      </c>
      <c r="P192" s="16">
        <v>20</v>
      </c>
      <c r="Q192" s="10">
        <v>0</v>
      </c>
      <c r="R192" s="10">
        <v>0</v>
      </c>
      <c r="S192" s="16" t="s">
        <v>718</v>
      </c>
    </row>
    <row r="193" spans="1:19" s="3" customFormat="1" ht="164.25" customHeight="1">
      <c r="A193" s="9"/>
      <c r="B193" s="45"/>
      <c r="C193" s="9" t="s">
        <v>165</v>
      </c>
      <c r="D193" s="16" t="s">
        <v>719</v>
      </c>
      <c r="E193" s="16" t="s">
        <v>463</v>
      </c>
      <c r="F193" s="17"/>
      <c r="G193" s="16"/>
      <c r="H193" s="16"/>
      <c r="I193" s="16"/>
      <c r="J193" s="18" t="s">
        <v>720</v>
      </c>
      <c r="K193" s="16">
        <v>60</v>
      </c>
      <c r="L193" s="16">
        <v>60</v>
      </c>
      <c r="M193" s="16" t="s">
        <v>465</v>
      </c>
      <c r="N193" s="16">
        <v>1</v>
      </c>
      <c r="O193" s="16" t="s">
        <v>721</v>
      </c>
      <c r="P193" s="16">
        <v>20</v>
      </c>
      <c r="Q193" s="10">
        <v>0</v>
      </c>
      <c r="R193" s="10">
        <v>0</v>
      </c>
      <c r="S193" s="16" t="s">
        <v>722</v>
      </c>
    </row>
    <row r="194" spans="1:19" s="3" customFormat="1" ht="164.25" customHeight="1">
      <c r="A194" s="9"/>
      <c r="B194" s="45"/>
      <c r="C194" s="9" t="s">
        <v>148</v>
      </c>
      <c r="D194" s="16" t="s">
        <v>723</v>
      </c>
      <c r="E194" s="16" t="s">
        <v>724</v>
      </c>
      <c r="F194" s="17" t="s">
        <v>725</v>
      </c>
      <c r="G194" s="16"/>
      <c r="H194" s="16"/>
      <c r="I194" s="16"/>
      <c r="J194" s="18" t="s">
        <v>726</v>
      </c>
      <c r="K194" s="16">
        <v>105</v>
      </c>
      <c r="L194" s="16">
        <v>105</v>
      </c>
      <c r="M194" s="16" t="s">
        <v>727</v>
      </c>
      <c r="N194" s="16">
        <v>1</v>
      </c>
      <c r="O194" s="16" t="s">
        <v>728</v>
      </c>
      <c r="P194" s="16">
        <v>60</v>
      </c>
      <c r="Q194" s="10">
        <v>0</v>
      </c>
      <c r="R194" s="10">
        <v>0</v>
      </c>
      <c r="S194" s="16" t="s">
        <v>729</v>
      </c>
    </row>
    <row r="195" spans="1:19" s="3" customFormat="1" ht="164.25" customHeight="1">
      <c r="A195" s="9"/>
      <c r="B195" s="45"/>
      <c r="C195" s="9" t="s">
        <v>161</v>
      </c>
      <c r="D195" s="16" t="s">
        <v>499</v>
      </c>
      <c r="E195" s="16" t="s">
        <v>730</v>
      </c>
      <c r="F195" s="17" t="s">
        <v>731</v>
      </c>
      <c r="G195" s="16"/>
      <c r="H195" s="16"/>
      <c r="I195" s="16"/>
      <c r="J195" s="18" t="s">
        <v>732</v>
      </c>
      <c r="K195" s="16">
        <v>45</v>
      </c>
      <c r="L195" s="16">
        <v>45</v>
      </c>
      <c r="M195" s="16" t="s">
        <v>733</v>
      </c>
      <c r="N195" s="16">
        <v>1</v>
      </c>
      <c r="O195" s="16" t="s">
        <v>734</v>
      </c>
      <c r="P195" s="16">
        <v>30</v>
      </c>
      <c r="Q195" s="10">
        <v>0</v>
      </c>
      <c r="R195" s="10">
        <v>0</v>
      </c>
      <c r="S195" s="16" t="s">
        <v>735</v>
      </c>
    </row>
    <row r="196" spans="1:19" s="3" customFormat="1" ht="164.25" customHeight="1">
      <c r="A196" s="9"/>
      <c r="B196" s="45" t="s">
        <v>140</v>
      </c>
      <c r="C196" s="44" t="s">
        <v>59</v>
      </c>
      <c r="D196" s="16" t="s">
        <v>736</v>
      </c>
      <c r="E196" s="16" t="s">
        <v>737</v>
      </c>
      <c r="F196" s="17" t="s">
        <v>738</v>
      </c>
      <c r="G196" s="16"/>
      <c r="H196" s="16"/>
      <c r="I196" s="16"/>
      <c r="J196" s="18" t="s">
        <v>739</v>
      </c>
      <c r="K196" s="16">
        <v>150</v>
      </c>
      <c r="L196" s="16">
        <v>150</v>
      </c>
      <c r="M196" s="16" t="s">
        <v>465</v>
      </c>
      <c r="N196" s="16">
        <v>1</v>
      </c>
      <c r="O196" s="16" t="s">
        <v>740</v>
      </c>
      <c r="P196" s="16">
        <v>25</v>
      </c>
      <c r="Q196" s="10">
        <v>0</v>
      </c>
      <c r="R196" s="10">
        <v>0</v>
      </c>
      <c r="S196" s="16" t="s">
        <v>741</v>
      </c>
    </row>
    <row r="197" spans="1:19" s="3" customFormat="1" ht="164.25" customHeight="1">
      <c r="A197" s="9"/>
      <c r="B197" s="45"/>
      <c r="C197" s="44"/>
      <c r="D197" s="16" t="s">
        <v>742</v>
      </c>
      <c r="E197" s="16" t="s">
        <v>743</v>
      </c>
      <c r="F197" s="17" t="s">
        <v>744</v>
      </c>
      <c r="G197" s="16"/>
      <c r="H197" s="16"/>
      <c r="I197" s="16"/>
      <c r="J197" s="18" t="s">
        <v>745</v>
      </c>
      <c r="K197" s="16">
        <v>236</v>
      </c>
      <c r="L197" s="16">
        <v>236</v>
      </c>
      <c r="M197" s="16" t="s">
        <v>465</v>
      </c>
      <c r="N197" s="16">
        <v>2</v>
      </c>
      <c r="O197" s="16" t="s">
        <v>746</v>
      </c>
      <c r="P197" s="16">
        <v>22</v>
      </c>
      <c r="Q197" s="10">
        <v>0</v>
      </c>
      <c r="R197" s="10">
        <v>0</v>
      </c>
      <c r="S197" s="16" t="s">
        <v>747</v>
      </c>
    </row>
    <row r="198" spans="1:19" s="3" customFormat="1" ht="164.25" customHeight="1">
      <c r="A198" s="9"/>
      <c r="B198" s="45"/>
      <c r="C198" s="9" t="s">
        <v>137</v>
      </c>
      <c r="D198" s="16" t="s">
        <v>748</v>
      </c>
      <c r="E198" s="16" t="s">
        <v>749</v>
      </c>
      <c r="F198" s="17" t="s">
        <v>750</v>
      </c>
      <c r="G198" s="16"/>
      <c r="H198" s="16"/>
      <c r="I198" s="16"/>
      <c r="J198" s="18" t="s">
        <v>751</v>
      </c>
      <c r="K198" s="16">
        <v>180</v>
      </c>
      <c r="L198" s="16">
        <v>180</v>
      </c>
      <c r="M198" s="16" t="s">
        <v>752</v>
      </c>
      <c r="N198" s="16">
        <v>2</v>
      </c>
      <c r="O198" s="16" t="s">
        <v>753</v>
      </c>
      <c r="P198" s="16">
        <v>30</v>
      </c>
      <c r="Q198" s="10">
        <v>0</v>
      </c>
      <c r="R198" s="10">
        <v>0</v>
      </c>
      <c r="S198" s="22" t="s">
        <v>754</v>
      </c>
    </row>
    <row r="199" spans="1:19" s="3" customFormat="1" ht="164.25" customHeight="1">
      <c r="A199" s="9"/>
      <c r="B199" s="45"/>
      <c r="C199" s="9" t="s">
        <v>101</v>
      </c>
      <c r="D199" s="16" t="s">
        <v>755</v>
      </c>
      <c r="E199" s="17" t="s">
        <v>756</v>
      </c>
      <c r="F199" s="16"/>
      <c r="G199" s="16"/>
      <c r="H199" s="16"/>
      <c r="I199" s="16"/>
      <c r="J199" s="18" t="s">
        <v>757</v>
      </c>
      <c r="K199" s="16">
        <v>70</v>
      </c>
      <c r="L199" s="16">
        <v>70</v>
      </c>
      <c r="M199" s="16" t="s">
        <v>99</v>
      </c>
      <c r="N199" s="16">
        <v>1</v>
      </c>
      <c r="O199" s="16" t="s">
        <v>758</v>
      </c>
      <c r="P199" s="16">
        <v>20</v>
      </c>
      <c r="Q199" s="10">
        <v>0</v>
      </c>
      <c r="R199" s="10">
        <v>0</v>
      </c>
      <c r="S199" s="16" t="s">
        <v>759</v>
      </c>
    </row>
    <row r="200" spans="1:19" s="3" customFormat="1" ht="164.25" customHeight="1">
      <c r="A200" s="9"/>
      <c r="B200" s="45"/>
      <c r="C200" s="9" t="s">
        <v>81</v>
      </c>
      <c r="D200" s="16" t="s">
        <v>760</v>
      </c>
      <c r="E200" s="16" t="s">
        <v>761</v>
      </c>
      <c r="F200" s="17" t="s">
        <v>762</v>
      </c>
      <c r="G200" s="16"/>
      <c r="H200" s="16"/>
      <c r="I200" s="16"/>
      <c r="J200" s="18" t="s">
        <v>763</v>
      </c>
      <c r="K200" s="16">
        <v>95</v>
      </c>
      <c r="L200" s="16">
        <v>95</v>
      </c>
      <c r="M200" s="16" t="s">
        <v>764</v>
      </c>
      <c r="N200" s="16">
        <v>1</v>
      </c>
      <c r="O200" s="16" t="s">
        <v>765</v>
      </c>
      <c r="P200" s="16">
        <v>40</v>
      </c>
      <c r="Q200" s="10">
        <v>0</v>
      </c>
      <c r="R200" s="10">
        <v>0</v>
      </c>
      <c r="S200" s="16" t="s">
        <v>766</v>
      </c>
    </row>
    <row r="201" spans="1:19" s="3" customFormat="1" ht="164.25" customHeight="1">
      <c r="A201" s="9"/>
      <c r="B201" s="45"/>
      <c r="C201" s="9" t="s">
        <v>106</v>
      </c>
      <c r="D201" s="16" t="s">
        <v>767</v>
      </c>
      <c r="E201" s="16" t="s">
        <v>768</v>
      </c>
      <c r="F201" s="17"/>
      <c r="G201" s="16"/>
      <c r="H201" s="16"/>
      <c r="I201" s="16"/>
      <c r="J201" s="18" t="s">
        <v>769</v>
      </c>
      <c r="K201" s="16">
        <v>35</v>
      </c>
      <c r="L201" s="16">
        <v>35</v>
      </c>
      <c r="M201" s="16" t="s">
        <v>640</v>
      </c>
      <c r="N201" s="16">
        <v>1</v>
      </c>
      <c r="O201" s="16" t="s">
        <v>770</v>
      </c>
      <c r="P201" s="16">
        <v>30</v>
      </c>
      <c r="Q201" s="10">
        <v>0</v>
      </c>
      <c r="R201" s="10">
        <v>0</v>
      </c>
      <c r="S201" s="16" t="s">
        <v>771</v>
      </c>
    </row>
    <row r="202" spans="1:19" s="3" customFormat="1" ht="164.25" customHeight="1">
      <c r="A202" s="9"/>
      <c r="B202" s="45"/>
      <c r="C202" s="9" t="s">
        <v>129</v>
      </c>
      <c r="D202" s="16" t="s">
        <v>772</v>
      </c>
      <c r="E202" s="16" t="s">
        <v>773</v>
      </c>
      <c r="F202" s="16" t="s">
        <v>772</v>
      </c>
      <c r="G202" s="16"/>
      <c r="H202" s="16"/>
      <c r="I202" s="16"/>
      <c r="J202" s="18" t="s">
        <v>774</v>
      </c>
      <c r="K202" s="16">
        <v>50</v>
      </c>
      <c r="L202" s="16">
        <v>50</v>
      </c>
      <c r="M202" s="16" t="s">
        <v>465</v>
      </c>
      <c r="N202" s="16">
        <v>2</v>
      </c>
      <c r="O202" s="16" t="s">
        <v>775</v>
      </c>
      <c r="P202" s="16">
        <v>15</v>
      </c>
      <c r="Q202" s="10">
        <v>0</v>
      </c>
      <c r="R202" s="10">
        <v>0</v>
      </c>
      <c r="S202" s="16" t="s">
        <v>776</v>
      </c>
    </row>
    <row r="203" spans="1:19" s="3" customFormat="1" ht="164.25" customHeight="1">
      <c r="A203" s="9"/>
      <c r="B203" s="45"/>
      <c r="C203" s="9" t="s">
        <v>77</v>
      </c>
      <c r="D203" s="16" t="s">
        <v>777</v>
      </c>
      <c r="E203" s="16" t="s">
        <v>778</v>
      </c>
      <c r="F203" s="17" t="s">
        <v>779</v>
      </c>
      <c r="G203" s="16"/>
      <c r="H203" s="16"/>
      <c r="I203" s="16"/>
      <c r="J203" s="18" t="s">
        <v>780</v>
      </c>
      <c r="K203" s="16">
        <v>40</v>
      </c>
      <c r="L203" s="16">
        <v>40</v>
      </c>
      <c r="M203" s="16" t="s">
        <v>558</v>
      </c>
      <c r="N203" s="16">
        <v>1</v>
      </c>
      <c r="O203" s="16" t="s">
        <v>781</v>
      </c>
      <c r="P203" s="16">
        <v>12</v>
      </c>
      <c r="Q203" s="10">
        <v>0</v>
      </c>
      <c r="R203" s="10">
        <v>0</v>
      </c>
      <c r="S203" s="16" t="s">
        <v>782</v>
      </c>
    </row>
    <row r="204" spans="1:19" s="3" customFormat="1" ht="164.25" customHeight="1">
      <c r="A204" s="9"/>
      <c r="B204" s="45"/>
      <c r="C204" s="9" t="s">
        <v>71</v>
      </c>
      <c r="D204" s="16" t="s">
        <v>783</v>
      </c>
      <c r="E204" s="16" t="s">
        <v>784</v>
      </c>
      <c r="F204" s="17"/>
      <c r="G204" s="16"/>
      <c r="H204" s="16"/>
      <c r="I204" s="16"/>
      <c r="J204" s="18" t="s">
        <v>785</v>
      </c>
      <c r="K204" s="16">
        <v>10</v>
      </c>
      <c r="L204" s="16">
        <v>10</v>
      </c>
      <c r="M204" s="16" t="s">
        <v>558</v>
      </c>
      <c r="N204" s="16">
        <v>1</v>
      </c>
      <c r="O204" s="16" t="s">
        <v>786</v>
      </c>
      <c r="P204" s="16">
        <v>10</v>
      </c>
      <c r="Q204" s="10">
        <v>0</v>
      </c>
      <c r="R204" s="10">
        <v>0</v>
      </c>
      <c r="S204" s="16" t="s">
        <v>787</v>
      </c>
    </row>
    <row r="205" spans="1:19" s="3" customFormat="1" ht="164.25" customHeight="1">
      <c r="A205" s="9"/>
      <c r="B205" s="45"/>
      <c r="C205" s="9" t="s">
        <v>66</v>
      </c>
      <c r="D205" s="16" t="s">
        <v>788</v>
      </c>
      <c r="E205" s="16" t="s">
        <v>730</v>
      </c>
      <c r="F205" s="17"/>
      <c r="G205" s="16"/>
      <c r="H205" s="16"/>
      <c r="I205" s="16"/>
      <c r="J205" s="18" t="s">
        <v>789</v>
      </c>
      <c r="K205" s="16">
        <v>50</v>
      </c>
      <c r="L205" s="16">
        <v>50</v>
      </c>
      <c r="M205" s="16" t="s">
        <v>558</v>
      </c>
      <c r="N205" s="16">
        <v>1</v>
      </c>
      <c r="O205" s="16" t="s">
        <v>790</v>
      </c>
      <c r="P205" s="16">
        <v>25</v>
      </c>
      <c r="Q205" s="10">
        <v>0</v>
      </c>
      <c r="R205" s="10">
        <v>0</v>
      </c>
      <c r="S205" s="16" t="s">
        <v>791</v>
      </c>
    </row>
    <row r="206" spans="1:19" s="3" customFormat="1" ht="164.25" customHeight="1">
      <c r="A206" s="9"/>
      <c r="B206" s="45"/>
      <c r="C206" s="9" t="s">
        <v>117</v>
      </c>
      <c r="D206" s="16" t="s">
        <v>788</v>
      </c>
      <c r="E206" s="16" t="s">
        <v>792</v>
      </c>
      <c r="F206" s="17" t="s">
        <v>793</v>
      </c>
      <c r="G206" s="16"/>
      <c r="H206" s="16"/>
      <c r="I206" s="16"/>
      <c r="J206" s="18" t="s">
        <v>794</v>
      </c>
      <c r="K206" s="16">
        <v>220</v>
      </c>
      <c r="L206" s="16">
        <v>220</v>
      </c>
      <c r="M206" s="16" t="s">
        <v>697</v>
      </c>
      <c r="N206" s="16">
        <v>1</v>
      </c>
      <c r="O206" s="16" t="s">
        <v>795</v>
      </c>
      <c r="P206" s="16">
        <v>25</v>
      </c>
      <c r="Q206" s="10">
        <v>0</v>
      </c>
      <c r="R206" s="10">
        <v>0</v>
      </c>
      <c r="S206" s="16" t="s">
        <v>796</v>
      </c>
    </row>
    <row r="207" spans="1:19" s="3" customFormat="1" ht="164.25" customHeight="1">
      <c r="A207" s="9"/>
      <c r="B207" s="45"/>
      <c r="C207" s="9" t="s">
        <v>85</v>
      </c>
      <c r="D207" s="16" t="s">
        <v>684</v>
      </c>
      <c r="E207" s="16" t="s">
        <v>797</v>
      </c>
      <c r="F207" s="17"/>
      <c r="G207" s="16"/>
      <c r="H207" s="16"/>
      <c r="I207" s="16"/>
      <c r="J207" s="18" t="s">
        <v>798</v>
      </c>
      <c r="K207" s="16">
        <v>130</v>
      </c>
      <c r="L207" s="16">
        <v>130</v>
      </c>
      <c r="M207" s="16" t="s">
        <v>558</v>
      </c>
      <c r="N207" s="16">
        <v>1</v>
      </c>
      <c r="O207" s="16" t="s">
        <v>493</v>
      </c>
      <c r="P207" s="16">
        <v>30</v>
      </c>
      <c r="Q207" s="10">
        <v>0</v>
      </c>
      <c r="R207" s="10">
        <v>0</v>
      </c>
      <c r="S207" s="16" t="s">
        <v>799</v>
      </c>
    </row>
    <row r="208" spans="1:19" s="3" customFormat="1" ht="164.25" customHeight="1">
      <c r="A208" s="9"/>
      <c r="B208" s="45"/>
      <c r="C208" s="9" t="s">
        <v>95</v>
      </c>
      <c r="D208" s="16" t="s">
        <v>468</v>
      </c>
      <c r="E208" s="16" t="s">
        <v>800</v>
      </c>
      <c r="F208" s="17" t="s">
        <v>801</v>
      </c>
      <c r="G208" s="16"/>
      <c r="H208" s="16"/>
      <c r="I208" s="16"/>
      <c r="J208" s="18" t="s">
        <v>802</v>
      </c>
      <c r="K208" s="16">
        <v>110</v>
      </c>
      <c r="L208" s="16">
        <v>110</v>
      </c>
      <c r="M208" s="16" t="s">
        <v>640</v>
      </c>
      <c r="N208" s="16">
        <v>1</v>
      </c>
      <c r="O208" s="16" t="s">
        <v>803</v>
      </c>
      <c r="P208" s="16">
        <v>35</v>
      </c>
      <c r="Q208" s="10">
        <v>0</v>
      </c>
      <c r="R208" s="10">
        <v>0</v>
      </c>
      <c r="S208" s="16" t="s">
        <v>804</v>
      </c>
    </row>
    <row r="209" spans="1:19" s="3" customFormat="1" ht="164.25" customHeight="1">
      <c r="A209" s="9"/>
      <c r="B209" s="45"/>
      <c r="C209" s="9" t="s">
        <v>124</v>
      </c>
      <c r="D209" s="16" t="s">
        <v>805</v>
      </c>
      <c r="E209" s="16" t="s">
        <v>806</v>
      </c>
      <c r="F209" s="17" t="s">
        <v>807</v>
      </c>
      <c r="G209" s="16"/>
      <c r="H209" s="16"/>
      <c r="I209" s="16"/>
      <c r="J209" s="18" t="s">
        <v>808</v>
      </c>
      <c r="K209" s="16">
        <v>100</v>
      </c>
      <c r="L209" s="16">
        <v>100</v>
      </c>
      <c r="M209" s="16" t="s">
        <v>558</v>
      </c>
      <c r="N209" s="16">
        <v>1</v>
      </c>
      <c r="O209" s="16" t="s">
        <v>809</v>
      </c>
      <c r="P209" s="16">
        <v>15</v>
      </c>
      <c r="Q209" s="10">
        <v>0</v>
      </c>
      <c r="R209" s="10">
        <v>0</v>
      </c>
      <c r="S209" s="16" t="s">
        <v>810</v>
      </c>
    </row>
    <row r="210" spans="1:19" s="3" customFormat="1" ht="164.25" customHeight="1">
      <c r="A210" s="9"/>
      <c r="B210" s="45"/>
      <c r="C210" s="9" t="s">
        <v>112</v>
      </c>
      <c r="D210" s="16" t="s">
        <v>811</v>
      </c>
      <c r="E210" s="16" t="s">
        <v>812</v>
      </c>
      <c r="F210" s="17" t="s">
        <v>813</v>
      </c>
      <c r="G210" s="16"/>
      <c r="H210" s="16"/>
      <c r="I210" s="16"/>
      <c r="J210" s="18" t="s">
        <v>814</v>
      </c>
      <c r="K210" s="16">
        <v>120</v>
      </c>
      <c r="L210" s="16">
        <v>120</v>
      </c>
      <c r="M210" s="16" t="s">
        <v>558</v>
      </c>
      <c r="N210" s="16">
        <v>1</v>
      </c>
      <c r="O210" s="16" t="s">
        <v>815</v>
      </c>
      <c r="P210" s="16">
        <v>15</v>
      </c>
      <c r="Q210" s="10">
        <v>0</v>
      </c>
      <c r="R210" s="10">
        <v>0</v>
      </c>
      <c r="S210" s="16" t="s">
        <v>816</v>
      </c>
    </row>
    <row r="211" spans="1:19" s="3" customFormat="1" ht="164.25" customHeight="1">
      <c r="A211" s="9"/>
      <c r="B211" s="45"/>
      <c r="C211" s="9" t="s">
        <v>90</v>
      </c>
      <c r="D211" s="16" t="s">
        <v>817</v>
      </c>
      <c r="E211" s="16" t="s">
        <v>707</v>
      </c>
      <c r="F211" s="17"/>
      <c r="G211" s="16"/>
      <c r="H211" s="16"/>
      <c r="I211" s="16"/>
      <c r="J211" s="18" t="s">
        <v>818</v>
      </c>
      <c r="K211" s="16">
        <v>100</v>
      </c>
      <c r="L211" s="16">
        <v>100</v>
      </c>
      <c r="M211" s="16" t="s">
        <v>558</v>
      </c>
      <c r="N211" s="16">
        <v>1</v>
      </c>
      <c r="O211" s="16" t="s">
        <v>819</v>
      </c>
      <c r="P211" s="16">
        <v>20</v>
      </c>
      <c r="Q211" s="10">
        <v>0</v>
      </c>
      <c r="R211" s="10">
        <v>0</v>
      </c>
      <c r="S211" s="16" t="s">
        <v>820</v>
      </c>
    </row>
    <row r="212" spans="1:19" s="3" customFormat="1" ht="164.25" customHeight="1">
      <c r="A212" s="9"/>
      <c r="B212" s="45"/>
      <c r="C212" s="9" t="s">
        <v>121</v>
      </c>
      <c r="D212" s="16" t="s">
        <v>821</v>
      </c>
      <c r="E212" s="16" t="s">
        <v>822</v>
      </c>
      <c r="F212" s="17" t="s">
        <v>823</v>
      </c>
      <c r="G212" s="16"/>
      <c r="H212" s="16"/>
      <c r="I212" s="16"/>
      <c r="J212" s="18" t="s">
        <v>824</v>
      </c>
      <c r="K212" s="16">
        <v>50</v>
      </c>
      <c r="L212" s="16">
        <v>50</v>
      </c>
      <c r="M212" s="16" t="s">
        <v>825</v>
      </c>
      <c r="N212" s="16">
        <v>2</v>
      </c>
      <c r="O212" s="16" t="s">
        <v>826</v>
      </c>
      <c r="P212" s="16">
        <v>30</v>
      </c>
      <c r="Q212" s="10">
        <v>0</v>
      </c>
      <c r="R212" s="10">
        <v>0</v>
      </c>
      <c r="S212" s="16" t="s">
        <v>827</v>
      </c>
    </row>
    <row r="213" spans="1:19" s="3" customFormat="1" ht="164.25" customHeight="1">
      <c r="A213" s="9"/>
      <c r="B213" s="45"/>
      <c r="C213" s="9" t="s">
        <v>133</v>
      </c>
      <c r="D213" s="16" t="s">
        <v>828</v>
      </c>
      <c r="E213" s="16" t="s">
        <v>829</v>
      </c>
      <c r="F213" s="17" t="s">
        <v>830</v>
      </c>
      <c r="G213" s="16" t="s">
        <v>831</v>
      </c>
      <c r="H213" s="16"/>
      <c r="I213" s="16"/>
      <c r="J213" s="18" t="s">
        <v>832</v>
      </c>
      <c r="K213" s="16">
        <v>70</v>
      </c>
      <c r="L213" s="16">
        <v>70</v>
      </c>
      <c r="M213" s="16" t="s">
        <v>558</v>
      </c>
      <c r="N213" s="16">
        <v>1</v>
      </c>
      <c r="O213" s="16" t="s">
        <v>833</v>
      </c>
      <c r="P213" s="16">
        <v>10</v>
      </c>
      <c r="Q213" s="10">
        <v>0</v>
      </c>
      <c r="R213" s="10">
        <v>0</v>
      </c>
      <c r="S213" s="16" t="s">
        <v>834</v>
      </c>
    </row>
    <row r="214" spans="1:19" s="3" customFormat="1" ht="164.25" customHeight="1">
      <c r="A214" s="9"/>
      <c r="B214" s="45" t="s">
        <v>243</v>
      </c>
      <c r="C214" s="9" t="s">
        <v>243</v>
      </c>
      <c r="D214" s="16" t="s">
        <v>835</v>
      </c>
      <c r="E214" s="16" t="s">
        <v>836</v>
      </c>
      <c r="F214" s="17" t="s">
        <v>837</v>
      </c>
      <c r="G214" s="16"/>
      <c r="H214" s="16"/>
      <c r="I214" s="16"/>
      <c r="J214" s="18" t="s">
        <v>838</v>
      </c>
      <c r="K214" s="16">
        <v>100</v>
      </c>
      <c r="L214" s="16">
        <v>100</v>
      </c>
      <c r="M214" s="16" t="s">
        <v>558</v>
      </c>
      <c r="N214" s="16">
        <v>1</v>
      </c>
      <c r="O214" s="16" t="s">
        <v>839</v>
      </c>
      <c r="P214" s="16">
        <v>70</v>
      </c>
      <c r="Q214" s="10">
        <v>0</v>
      </c>
      <c r="R214" s="10">
        <v>0</v>
      </c>
      <c r="S214" s="16" t="s">
        <v>840</v>
      </c>
    </row>
    <row r="215" spans="1:19" s="3" customFormat="1" ht="164.25" customHeight="1">
      <c r="A215" s="9"/>
      <c r="B215" s="45"/>
      <c r="C215" s="9" t="s">
        <v>243</v>
      </c>
      <c r="D215" s="16" t="s">
        <v>841</v>
      </c>
      <c r="E215" s="16" t="s">
        <v>842</v>
      </c>
      <c r="F215" s="23" t="s">
        <v>843</v>
      </c>
      <c r="G215" s="16"/>
      <c r="H215" s="16"/>
      <c r="I215" s="16"/>
      <c r="J215" s="18" t="s">
        <v>844</v>
      </c>
      <c r="K215" s="16">
        <v>70</v>
      </c>
      <c r="L215" s="16">
        <v>70</v>
      </c>
      <c r="M215" s="16" t="s">
        <v>558</v>
      </c>
      <c r="N215" s="16">
        <v>1</v>
      </c>
      <c r="O215" s="16" t="s">
        <v>845</v>
      </c>
      <c r="P215" s="16">
        <v>15</v>
      </c>
      <c r="Q215" s="10">
        <v>0</v>
      </c>
      <c r="R215" s="10">
        <v>0</v>
      </c>
      <c r="S215" s="16" t="s">
        <v>846</v>
      </c>
    </row>
    <row r="216" spans="1:19" s="3" customFormat="1" ht="164.25" customHeight="1">
      <c r="A216" s="9"/>
      <c r="B216" s="45"/>
      <c r="C216" s="9" t="s">
        <v>282</v>
      </c>
      <c r="D216" s="16" t="s">
        <v>847</v>
      </c>
      <c r="E216" s="16" t="s">
        <v>848</v>
      </c>
      <c r="F216" s="17" t="s">
        <v>849</v>
      </c>
      <c r="G216" s="16"/>
      <c r="H216" s="16"/>
      <c r="I216" s="16"/>
      <c r="J216" s="18" t="s">
        <v>850</v>
      </c>
      <c r="K216" s="16">
        <v>80</v>
      </c>
      <c r="L216" s="16">
        <v>80</v>
      </c>
      <c r="M216" s="16" t="s">
        <v>851</v>
      </c>
      <c r="N216" s="16">
        <v>1</v>
      </c>
      <c r="O216" s="16" t="s">
        <v>852</v>
      </c>
      <c r="P216" s="16">
        <v>75</v>
      </c>
      <c r="Q216" s="10">
        <v>0</v>
      </c>
      <c r="R216" s="10">
        <v>0</v>
      </c>
      <c r="S216" s="16" t="s">
        <v>853</v>
      </c>
    </row>
    <row r="217" spans="1:19" s="3" customFormat="1" ht="164.25" customHeight="1">
      <c r="A217" s="9"/>
      <c r="B217" s="45"/>
      <c r="C217" s="9" t="s">
        <v>358</v>
      </c>
      <c r="D217" s="16" t="s">
        <v>854</v>
      </c>
      <c r="E217" s="16" t="s">
        <v>855</v>
      </c>
      <c r="F217" s="17" t="s">
        <v>856</v>
      </c>
      <c r="G217" s="16"/>
      <c r="H217" s="16"/>
      <c r="I217" s="16"/>
      <c r="J217" s="18" t="s">
        <v>857</v>
      </c>
      <c r="K217" s="16">
        <v>118</v>
      </c>
      <c r="L217" s="16">
        <v>118</v>
      </c>
      <c r="M217" s="16" t="s">
        <v>558</v>
      </c>
      <c r="N217" s="16">
        <v>1</v>
      </c>
      <c r="O217" s="16" t="s">
        <v>858</v>
      </c>
      <c r="P217" s="16">
        <v>43</v>
      </c>
      <c r="Q217" s="10">
        <v>0</v>
      </c>
      <c r="R217" s="10">
        <v>0</v>
      </c>
      <c r="S217" s="16" t="s">
        <v>859</v>
      </c>
    </row>
    <row r="218" spans="1:19" s="3" customFormat="1" ht="164.25" customHeight="1">
      <c r="A218" s="9"/>
      <c r="B218" s="45"/>
      <c r="C218" s="9" t="s">
        <v>257</v>
      </c>
      <c r="D218" s="16" t="s">
        <v>860</v>
      </c>
      <c r="E218" s="16" t="s">
        <v>861</v>
      </c>
      <c r="F218" s="17" t="s">
        <v>862</v>
      </c>
      <c r="G218" s="16"/>
      <c r="H218" s="16"/>
      <c r="I218" s="16"/>
      <c r="J218" s="18" t="s">
        <v>863</v>
      </c>
      <c r="K218" s="16">
        <v>450</v>
      </c>
      <c r="L218" s="16">
        <v>450</v>
      </c>
      <c r="M218" s="16" t="s">
        <v>558</v>
      </c>
      <c r="N218" s="16">
        <v>1</v>
      </c>
      <c r="O218" s="16" t="s">
        <v>864</v>
      </c>
      <c r="P218" s="16">
        <v>50</v>
      </c>
      <c r="Q218" s="10">
        <v>0</v>
      </c>
      <c r="R218" s="10">
        <v>0</v>
      </c>
      <c r="S218" s="16" t="s">
        <v>865</v>
      </c>
    </row>
    <row r="219" spans="1:19" s="3" customFormat="1" ht="164.25" customHeight="1">
      <c r="A219" s="9"/>
      <c r="B219" s="45"/>
      <c r="C219" s="9" t="s">
        <v>276</v>
      </c>
      <c r="D219" s="16" t="s">
        <v>866</v>
      </c>
      <c r="E219" s="16" t="s">
        <v>867</v>
      </c>
      <c r="F219" s="17" t="s">
        <v>868</v>
      </c>
      <c r="G219" s="16"/>
      <c r="H219" s="16"/>
      <c r="I219" s="16"/>
      <c r="J219" s="18" t="s">
        <v>869</v>
      </c>
      <c r="K219" s="16">
        <v>120</v>
      </c>
      <c r="L219" s="16">
        <v>120</v>
      </c>
      <c r="M219" s="16" t="s">
        <v>558</v>
      </c>
      <c r="N219" s="16">
        <v>1</v>
      </c>
      <c r="O219" s="16" t="s">
        <v>870</v>
      </c>
      <c r="P219" s="16">
        <v>25</v>
      </c>
      <c r="Q219" s="10">
        <v>0</v>
      </c>
      <c r="R219" s="10">
        <v>0</v>
      </c>
      <c r="S219" s="16" t="s">
        <v>871</v>
      </c>
    </row>
    <row r="220" spans="1:19" s="3" customFormat="1" ht="164.25" customHeight="1">
      <c r="A220" s="9"/>
      <c r="B220" s="45"/>
      <c r="C220" s="9" t="s">
        <v>288</v>
      </c>
      <c r="D220" s="16" t="s">
        <v>872</v>
      </c>
      <c r="E220" s="16" t="s">
        <v>873</v>
      </c>
      <c r="F220" s="17" t="s">
        <v>874</v>
      </c>
      <c r="G220" s="16"/>
      <c r="H220" s="16"/>
      <c r="I220" s="16"/>
      <c r="J220" s="18" t="s">
        <v>875</v>
      </c>
      <c r="K220" s="16">
        <v>100</v>
      </c>
      <c r="L220" s="16">
        <v>100</v>
      </c>
      <c r="M220" s="16" t="s">
        <v>558</v>
      </c>
      <c r="N220" s="16">
        <v>1</v>
      </c>
      <c r="O220" s="16" t="s">
        <v>876</v>
      </c>
      <c r="P220" s="16">
        <v>20</v>
      </c>
      <c r="Q220" s="10">
        <v>0</v>
      </c>
      <c r="R220" s="10">
        <v>0</v>
      </c>
      <c r="S220" s="16" t="s">
        <v>877</v>
      </c>
    </row>
    <row r="221" spans="1:19" s="3" customFormat="1" ht="164.25" customHeight="1">
      <c r="A221" s="9"/>
      <c r="B221" s="45"/>
      <c r="C221" s="9" t="s">
        <v>252</v>
      </c>
      <c r="D221" s="16" t="s">
        <v>878</v>
      </c>
      <c r="E221" s="16" t="s">
        <v>879</v>
      </c>
      <c r="F221" s="17"/>
      <c r="G221" s="16"/>
      <c r="H221" s="16"/>
      <c r="I221" s="16"/>
      <c r="J221" s="18" t="s">
        <v>880</v>
      </c>
      <c r="K221" s="16">
        <v>100</v>
      </c>
      <c r="L221" s="16">
        <v>100</v>
      </c>
      <c r="M221" s="16" t="s">
        <v>881</v>
      </c>
      <c r="N221" s="16">
        <v>1</v>
      </c>
      <c r="O221" s="16" t="s">
        <v>882</v>
      </c>
      <c r="P221" s="16">
        <v>30</v>
      </c>
      <c r="Q221" s="10">
        <v>0</v>
      </c>
      <c r="R221" s="10">
        <v>0</v>
      </c>
      <c r="S221" s="16" t="s">
        <v>883</v>
      </c>
    </row>
    <row r="222" spans="1:19" s="3" customFormat="1" ht="164.25" customHeight="1">
      <c r="A222" s="9"/>
      <c r="B222" s="45"/>
      <c r="C222" s="9" t="s">
        <v>341</v>
      </c>
      <c r="D222" s="16" t="s">
        <v>884</v>
      </c>
      <c r="E222" s="16" t="s">
        <v>463</v>
      </c>
      <c r="F222" s="17"/>
      <c r="G222" s="16"/>
      <c r="H222" s="16"/>
      <c r="I222" s="16"/>
      <c r="J222" s="18" t="s">
        <v>885</v>
      </c>
      <c r="K222" s="16">
        <v>50</v>
      </c>
      <c r="L222" s="16">
        <v>50</v>
      </c>
      <c r="M222" s="16" t="s">
        <v>558</v>
      </c>
      <c r="N222" s="16">
        <v>1</v>
      </c>
      <c r="O222" s="16" t="s">
        <v>886</v>
      </c>
      <c r="P222" s="16">
        <v>12</v>
      </c>
      <c r="Q222" s="10">
        <v>0</v>
      </c>
      <c r="R222" s="10">
        <v>0</v>
      </c>
      <c r="S222" s="16" t="s">
        <v>887</v>
      </c>
    </row>
    <row r="223" spans="1:19" s="3" customFormat="1" ht="164.25" customHeight="1">
      <c r="A223" s="9"/>
      <c r="B223" s="45"/>
      <c r="C223" s="9" t="s">
        <v>325</v>
      </c>
      <c r="D223" s="16" t="s">
        <v>888</v>
      </c>
      <c r="E223" s="16" t="s">
        <v>889</v>
      </c>
      <c r="F223" s="17"/>
      <c r="G223" s="16"/>
      <c r="H223" s="16"/>
      <c r="I223" s="16"/>
      <c r="J223" s="18" t="s">
        <v>890</v>
      </c>
      <c r="K223" s="16">
        <v>120</v>
      </c>
      <c r="L223" s="16">
        <v>120</v>
      </c>
      <c r="M223" s="16" t="s">
        <v>891</v>
      </c>
      <c r="N223" s="16">
        <v>1</v>
      </c>
      <c r="O223" s="16" t="s">
        <v>892</v>
      </c>
      <c r="P223" s="16">
        <v>30</v>
      </c>
      <c r="Q223" s="10">
        <v>0</v>
      </c>
      <c r="R223" s="10">
        <v>0</v>
      </c>
      <c r="S223" s="16" t="s">
        <v>893</v>
      </c>
    </row>
    <row r="224" spans="1:19" s="3" customFormat="1" ht="164.25" customHeight="1">
      <c r="A224" s="9"/>
      <c r="B224" s="45"/>
      <c r="C224" s="9" t="s">
        <v>339</v>
      </c>
      <c r="D224" s="16" t="s">
        <v>894</v>
      </c>
      <c r="E224" s="16" t="s">
        <v>895</v>
      </c>
      <c r="F224" s="17" t="s">
        <v>896</v>
      </c>
      <c r="G224" s="16"/>
      <c r="H224" s="16"/>
      <c r="I224" s="16"/>
      <c r="J224" s="18" t="s">
        <v>897</v>
      </c>
      <c r="K224" s="16">
        <v>50</v>
      </c>
      <c r="L224" s="16">
        <v>50</v>
      </c>
      <c r="M224" s="16" t="s">
        <v>558</v>
      </c>
      <c r="N224" s="16">
        <v>1</v>
      </c>
      <c r="O224" s="16" t="s">
        <v>898</v>
      </c>
      <c r="P224" s="16">
        <v>5</v>
      </c>
      <c r="Q224" s="10">
        <v>0</v>
      </c>
      <c r="R224" s="10">
        <v>0</v>
      </c>
      <c r="S224" s="16" t="s">
        <v>899</v>
      </c>
    </row>
    <row r="225" spans="1:19" s="3" customFormat="1" ht="164.25" customHeight="1">
      <c r="A225" s="9"/>
      <c r="B225" s="45"/>
      <c r="C225" s="9" t="s">
        <v>294</v>
      </c>
      <c r="D225" s="16" t="s">
        <v>468</v>
      </c>
      <c r="E225" s="16" t="s">
        <v>463</v>
      </c>
      <c r="F225" s="17"/>
      <c r="G225" s="16"/>
      <c r="H225" s="16"/>
      <c r="I225" s="16"/>
      <c r="J225" s="18" t="s">
        <v>900</v>
      </c>
      <c r="K225" s="16">
        <v>11</v>
      </c>
      <c r="L225" s="16">
        <v>11</v>
      </c>
      <c r="M225" s="16" t="s">
        <v>558</v>
      </c>
      <c r="N225" s="16">
        <v>1</v>
      </c>
      <c r="O225" s="16" t="s">
        <v>901</v>
      </c>
      <c r="P225" s="16">
        <v>11</v>
      </c>
      <c r="Q225" s="10">
        <v>0</v>
      </c>
      <c r="R225" s="10">
        <v>0</v>
      </c>
      <c r="S225" s="16" t="s">
        <v>902</v>
      </c>
    </row>
    <row r="226" spans="1:19" s="3" customFormat="1" ht="164.25" customHeight="1">
      <c r="A226" s="9"/>
      <c r="B226" s="45"/>
      <c r="C226" s="9" t="s">
        <v>1355</v>
      </c>
      <c r="D226" s="16" t="s">
        <v>903</v>
      </c>
      <c r="E226" s="16" t="s">
        <v>904</v>
      </c>
      <c r="F226" s="17" t="s">
        <v>905</v>
      </c>
      <c r="G226" s="16"/>
      <c r="H226" s="16"/>
      <c r="I226" s="16"/>
      <c r="J226" s="18" t="s">
        <v>906</v>
      </c>
      <c r="K226" s="16">
        <v>50</v>
      </c>
      <c r="L226" s="16">
        <v>50</v>
      </c>
      <c r="M226" s="16" t="s">
        <v>558</v>
      </c>
      <c r="N226" s="16">
        <v>1</v>
      </c>
      <c r="O226" s="16" t="s">
        <v>907</v>
      </c>
      <c r="P226" s="16">
        <v>12</v>
      </c>
      <c r="Q226" s="10">
        <v>0</v>
      </c>
      <c r="R226" s="10">
        <v>0</v>
      </c>
      <c r="S226" s="16" t="s">
        <v>908</v>
      </c>
    </row>
    <row r="227" spans="1:19" s="3" customFormat="1" ht="164.25" customHeight="1">
      <c r="A227" s="9"/>
      <c r="B227" s="45"/>
      <c r="C227" s="9" t="s">
        <v>1355</v>
      </c>
      <c r="D227" s="16" t="s">
        <v>909</v>
      </c>
      <c r="E227" s="16" t="s">
        <v>910</v>
      </c>
      <c r="F227" s="17"/>
      <c r="G227" s="16"/>
      <c r="H227" s="16"/>
      <c r="I227" s="16"/>
      <c r="J227" s="18" t="s">
        <v>911</v>
      </c>
      <c r="K227" s="16">
        <v>10</v>
      </c>
      <c r="L227" s="16">
        <v>10</v>
      </c>
      <c r="M227" s="16" t="s">
        <v>558</v>
      </c>
      <c r="N227" s="16">
        <v>1</v>
      </c>
      <c r="O227" s="16" t="s">
        <v>912</v>
      </c>
      <c r="P227" s="16">
        <v>5</v>
      </c>
      <c r="Q227" s="10">
        <v>0</v>
      </c>
      <c r="R227" s="10">
        <v>0</v>
      </c>
      <c r="S227" s="16" t="s">
        <v>913</v>
      </c>
    </row>
    <row r="228" spans="1:19" s="3" customFormat="1" ht="164.25" customHeight="1">
      <c r="A228" s="9"/>
      <c r="B228" s="45"/>
      <c r="C228" s="9" t="s">
        <v>352</v>
      </c>
      <c r="D228" s="16" t="s">
        <v>914</v>
      </c>
      <c r="E228" s="16" t="s">
        <v>915</v>
      </c>
      <c r="F228" s="17"/>
      <c r="G228" s="16"/>
      <c r="H228" s="16"/>
      <c r="I228" s="16"/>
      <c r="J228" s="18" t="s">
        <v>916</v>
      </c>
      <c r="K228" s="16">
        <v>230</v>
      </c>
      <c r="L228" s="16">
        <v>230</v>
      </c>
      <c r="M228" s="16" t="s">
        <v>917</v>
      </c>
      <c r="N228" s="16">
        <v>1</v>
      </c>
      <c r="O228" s="16" t="s">
        <v>918</v>
      </c>
      <c r="P228" s="16">
        <v>50</v>
      </c>
      <c r="Q228" s="10">
        <v>0</v>
      </c>
      <c r="R228" s="10">
        <v>0</v>
      </c>
      <c r="S228" s="16" t="s">
        <v>919</v>
      </c>
    </row>
    <row r="229" spans="1:19" s="3" customFormat="1" ht="164.25" customHeight="1">
      <c r="A229" s="9"/>
      <c r="B229" s="45"/>
      <c r="C229" s="9" t="s">
        <v>298</v>
      </c>
      <c r="D229" s="16" t="s">
        <v>684</v>
      </c>
      <c r="E229" s="16" t="s">
        <v>463</v>
      </c>
      <c r="F229" s="17" t="s">
        <v>22</v>
      </c>
      <c r="G229" s="16"/>
      <c r="H229" s="16"/>
      <c r="I229" s="16"/>
      <c r="J229" s="18" t="s">
        <v>920</v>
      </c>
      <c r="K229" s="16">
        <v>30</v>
      </c>
      <c r="L229" s="16">
        <v>30</v>
      </c>
      <c r="M229" s="16" t="s">
        <v>558</v>
      </c>
      <c r="N229" s="16">
        <v>1</v>
      </c>
      <c r="O229" s="16" t="s">
        <v>25</v>
      </c>
      <c r="P229" s="16">
        <v>30</v>
      </c>
      <c r="Q229" s="10">
        <v>0</v>
      </c>
      <c r="R229" s="10">
        <v>0</v>
      </c>
      <c r="S229" s="16" t="s">
        <v>921</v>
      </c>
    </row>
    <row r="230" spans="1:19" s="3" customFormat="1" ht="164.25" customHeight="1">
      <c r="A230" s="9"/>
      <c r="B230" s="45"/>
      <c r="C230" s="9" t="s">
        <v>1356</v>
      </c>
      <c r="D230" s="16" t="s">
        <v>922</v>
      </c>
      <c r="E230" s="16" t="s">
        <v>543</v>
      </c>
      <c r="F230" s="17" t="s">
        <v>923</v>
      </c>
      <c r="G230" s="16"/>
      <c r="H230" s="16"/>
      <c r="I230" s="16"/>
      <c r="J230" s="18" t="s">
        <v>924</v>
      </c>
      <c r="K230" s="16">
        <v>80</v>
      </c>
      <c r="L230" s="16">
        <v>80</v>
      </c>
      <c r="M230" s="16" t="s">
        <v>558</v>
      </c>
      <c r="N230" s="16">
        <v>1</v>
      </c>
      <c r="O230" s="16" t="s">
        <v>493</v>
      </c>
      <c r="P230" s="16">
        <v>40</v>
      </c>
      <c r="Q230" s="10">
        <v>0</v>
      </c>
      <c r="R230" s="10">
        <v>0</v>
      </c>
      <c r="S230" s="16" t="s">
        <v>925</v>
      </c>
    </row>
    <row r="231" spans="1:19" s="3" customFormat="1" ht="164.25" customHeight="1">
      <c r="A231" s="9"/>
      <c r="B231" s="45"/>
      <c r="C231" s="9" t="s">
        <v>369</v>
      </c>
      <c r="D231" s="16" t="s">
        <v>926</v>
      </c>
      <c r="E231" s="16" t="s">
        <v>927</v>
      </c>
      <c r="F231" s="17"/>
      <c r="G231" s="16"/>
      <c r="H231" s="16"/>
      <c r="I231" s="16"/>
      <c r="J231" s="18" t="s">
        <v>928</v>
      </c>
      <c r="K231" s="16">
        <v>120</v>
      </c>
      <c r="L231" s="16">
        <v>120</v>
      </c>
      <c r="M231" s="16" t="s">
        <v>558</v>
      </c>
      <c r="N231" s="16">
        <v>1</v>
      </c>
      <c r="O231" s="16" t="s">
        <v>929</v>
      </c>
      <c r="P231" s="16">
        <v>100</v>
      </c>
      <c r="Q231" s="10">
        <v>0</v>
      </c>
      <c r="R231" s="10">
        <v>0</v>
      </c>
      <c r="S231" s="16" t="s">
        <v>930</v>
      </c>
    </row>
    <row r="232" spans="1:19" s="3" customFormat="1" ht="164.25" customHeight="1">
      <c r="A232" s="9"/>
      <c r="B232" s="45"/>
      <c r="C232" s="9" t="s">
        <v>329</v>
      </c>
      <c r="D232" s="16" t="s">
        <v>931</v>
      </c>
      <c r="E232" s="16" t="s">
        <v>932</v>
      </c>
      <c r="F232" s="17"/>
      <c r="G232" s="16"/>
      <c r="H232" s="16"/>
      <c r="I232" s="16"/>
      <c r="J232" s="18" t="s">
        <v>933</v>
      </c>
      <c r="K232" s="16">
        <v>93</v>
      </c>
      <c r="L232" s="16">
        <v>93</v>
      </c>
      <c r="M232" s="16" t="s">
        <v>558</v>
      </c>
      <c r="N232" s="16">
        <v>1</v>
      </c>
      <c r="O232" s="16" t="s">
        <v>934</v>
      </c>
      <c r="P232" s="16">
        <v>20</v>
      </c>
      <c r="Q232" s="10">
        <v>0</v>
      </c>
      <c r="R232" s="10">
        <v>0</v>
      </c>
      <c r="S232" s="16" t="s">
        <v>935</v>
      </c>
    </row>
    <row r="233" spans="1:19" s="3" customFormat="1" ht="164.25" customHeight="1">
      <c r="A233" s="9"/>
      <c r="B233" s="45"/>
      <c r="C233" s="9" t="s">
        <v>364</v>
      </c>
      <c r="D233" s="16" t="s">
        <v>936</v>
      </c>
      <c r="E233" s="16" t="s">
        <v>937</v>
      </c>
      <c r="F233" s="17" t="s">
        <v>938</v>
      </c>
      <c r="G233" s="16"/>
      <c r="H233" s="16"/>
      <c r="I233" s="16"/>
      <c r="J233" s="18" t="s">
        <v>939</v>
      </c>
      <c r="K233" s="16">
        <v>26</v>
      </c>
      <c r="L233" s="16">
        <v>26</v>
      </c>
      <c r="M233" s="16" t="s">
        <v>558</v>
      </c>
      <c r="N233" s="16">
        <v>1</v>
      </c>
      <c r="O233" s="16" t="s">
        <v>653</v>
      </c>
      <c r="P233" s="16">
        <v>20</v>
      </c>
      <c r="Q233" s="10">
        <v>0</v>
      </c>
      <c r="R233" s="10">
        <v>0</v>
      </c>
      <c r="S233" s="16" t="s">
        <v>940</v>
      </c>
    </row>
    <row r="234" spans="1:19" s="3" customFormat="1" ht="164.25" customHeight="1">
      <c r="A234" s="9"/>
      <c r="B234" s="45"/>
      <c r="C234" s="9" t="s">
        <v>261</v>
      </c>
      <c r="D234" s="16" t="s">
        <v>941</v>
      </c>
      <c r="E234" s="16" t="s">
        <v>463</v>
      </c>
      <c r="F234" s="17" t="s">
        <v>942</v>
      </c>
      <c r="G234" s="16"/>
      <c r="H234" s="16"/>
      <c r="I234" s="16"/>
      <c r="J234" s="24" t="s">
        <v>943</v>
      </c>
      <c r="K234" s="16">
        <v>175</v>
      </c>
      <c r="L234" s="16">
        <v>175</v>
      </c>
      <c r="M234" s="16" t="s">
        <v>558</v>
      </c>
      <c r="N234" s="16">
        <v>1</v>
      </c>
      <c r="O234" s="16" t="s">
        <v>514</v>
      </c>
      <c r="P234" s="16">
        <v>20</v>
      </c>
      <c r="Q234" s="10">
        <v>0</v>
      </c>
      <c r="R234" s="10">
        <v>0</v>
      </c>
      <c r="S234" s="16" t="s">
        <v>944</v>
      </c>
    </row>
    <row r="235" spans="1:19" s="3" customFormat="1" ht="164.25" customHeight="1">
      <c r="A235" s="9"/>
      <c r="B235" s="45"/>
      <c r="C235" s="9" t="s">
        <v>343</v>
      </c>
      <c r="D235" s="16" t="s">
        <v>499</v>
      </c>
      <c r="E235" s="16" t="s">
        <v>945</v>
      </c>
      <c r="F235" s="17" t="s">
        <v>946</v>
      </c>
      <c r="G235" s="16"/>
      <c r="H235" s="16"/>
      <c r="I235" s="16"/>
      <c r="J235" s="24" t="s">
        <v>947</v>
      </c>
      <c r="K235" s="16">
        <v>120</v>
      </c>
      <c r="L235" s="16">
        <v>120</v>
      </c>
      <c r="M235" s="16" t="s">
        <v>948</v>
      </c>
      <c r="N235" s="16">
        <v>10</v>
      </c>
      <c r="O235" s="16" t="s">
        <v>949</v>
      </c>
      <c r="P235" s="16">
        <v>30</v>
      </c>
      <c r="Q235" s="10">
        <v>0</v>
      </c>
      <c r="R235" s="10">
        <v>0</v>
      </c>
      <c r="S235" s="16" t="s">
        <v>950</v>
      </c>
    </row>
    <row r="236" spans="1:19" s="3" customFormat="1" ht="164.25" customHeight="1">
      <c r="A236" s="9"/>
      <c r="B236" s="45"/>
      <c r="C236" s="9" t="s">
        <v>334</v>
      </c>
      <c r="D236" s="16" t="s">
        <v>951</v>
      </c>
      <c r="E236" s="16" t="s">
        <v>952</v>
      </c>
      <c r="F236" s="17" t="s">
        <v>953</v>
      </c>
      <c r="G236" s="16"/>
      <c r="H236" s="16"/>
      <c r="I236" s="16"/>
      <c r="J236" s="24" t="s">
        <v>954</v>
      </c>
      <c r="K236" s="16">
        <v>170</v>
      </c>
      <c r="L236" s="16">
        <v>170</v>
      </c>
      <c r="M236" s="16" t="s">
        <v>558</v>
      </c>
      <c r="N236" s="16">
        <v>1</v>
      </c>
      <c r="O236" s="16" t="s">
        <v>955</v>
      </c>
      <c r="P236" s="16">
        <v>70</v>
      </c>
      <c r="Q236" s="10">
        <v>0</v>
      </c>
      <c r="R236" s="10">
        <v>0</v>
      </c>
      <c r="S236" s="16" t="s">
        <v>956</v>
      </c>
    </row>
    <row r="237" spans="1:19" s="3" customFormat="1" ht="164.25" customHeight="1">
      <c r="A237" s="9"/>
      <c r="B237" s="45"/>
      <c r="C237" s="9" t="s">
        <v>345</v>
      </c>
      <c r="D237" s="16" t="s">
        <v>957</v>
      </c>
      <c r="E237" s="16" t="s">
        <v>958</v>
      </c>
      <c r="F237" s="17" t="s">
        <v>959</v>
      </c>
      <c r="G237" s="16"/>
      <c r="H237" s="16"/>
      <c r="I237" s="16"/>
      <c r="J237" s="24" t="s">
        <v>960</v>
      </c>
      <c r="K237" s="16">
        <v>50</v>
      </c>
      <c r="L237" s="16">
        <v>50</v>
      </c>
      <c r="M237" s="16" t="s">
        <v>961</v>
      </c>
      <c r="N237" s="16">
        <v>2</v>
      </c>
      <c r="O237" s="16" t="s">
        <v>962</v>
      </c>
      <c r="P237" s="16">
        <v>20</v>
      </c>
      <c r="Q237" s="10">
        <v>0</v>
      </c>
      <c r="R237" s="10">
        <v>0</v>
      </c>
      <c r="S237" s="16" t="s">
        <v>963</v>
      </c>
    </row>
    <row r="238" spans="1:19" s="3" customFormat="1" ht="164.25" customHeight="1">
      <c r="A238" s="9"/>
      <c r="B238" s="45"/>
      <c r="C238" s="9" t="s">
        <v>332</v>
      </c>
      <c r="D238" s="16" t="s">
        <v>964</v>
      </c>
      <c r="E238" s="16" t="s">
        <v>965</v>
      </c>
      <c r="F238" s="17" t="s">
        <v>966</v>
      </c>
      <c r="G238" s="16"/>
      <c r="H238" s="16"/>
      <c r="I238" s="16"/>
      <c r="J238" s="24" t="s">
        <v>967</v>
      </c>
      <c r="K238" s="16">
        <v>110</v>
      </c>
      <c r="L238" s="16">
        <v>110</v>
      </c>
      <c r="M238" s="16" t="s">
        <v>968</v>
      </c>
      <c r="N238" s="16">
        <v>1</v>
      </c>
      <c r="O238" s="16" t="s">
        <v>969</v>
      </c>
      <c r="P238" s="16">
        <v>50</v>
      </c>
      <c r="Q238" s="10">
        <v>0</v>
      </c>
      <c r="R238" s="10">
        <v>0</v>
      </c>
      <c r="S238" s="16" t="s">
        <v>970</v>
      </c>
    </row>
    <row r="239" spans="1:19" s="3" customFormat="1" ht="164.25" customHeight="1">
      <c r="A239" s="9"/>
      <c r="B239" s="45"/>
      <c r="C239" s="9" t="s">
        <v>272</v>
      </c>
      <c r="D239" s="16" t="s">
        <v>971</v>
      </c>
      <c r="E239" s="16" t="s">
        <v>972</v>
      </c>
      <c r="F239" s="17"/>
      <c r="G239" s="16"/>
      <c r="H239" s="16"/>
      <c r="I239" s="16"/>
      <c r="J239" s="24" t="s">
        <v>973</v>
      </c>
      <c r="K239" s="16">
        <v>90</v>
      </c>
      <c r="L239" s="16">
        <v>90</v>
      </c>
      <c r="M239" s="16" t="s">
        <v>558</v>
      </c>
      <c r="N239" s="16">
        <v>1</v>
      </c>
      <c r="O239" s="16" t="s">
        <v>974</v>
      </c>
      <c r="P239" s="16">
        <v>5</v>
      </c>
      <c r="Q239" s="10">
        <v>0</v>
      </c>
      <c r="R239" s="10">
        <v>0</v>
      </c>
      <c r="S239" s="16" t="s">
        <v>975</v>
      </c>
    </row>
    <row r="240" spans="1:19" s="3" customFormat="1" ht="164.25" customHeight="1">
      <c r="A240" s="9"/>
      <c r="B240" s="45"/>
      <c r="C240" s="9" t="s">
        <v>313</v>
      </c>
      <c r="D240" s="16" t="s">
        <v>976</v>
      </c>
      <c r="E240" s="16" t="s">
        <v>977</v>
      </c>
      <c r="F240" s="17"/>
      <c r="G240" s="16"/>
      <c r="H240" s="16"/>
      <c r="I240" s="16"/>
      <c r="J240" s="24" t="s">
        <v>978</v>
      </c>
      <c r="K240" s="16">
        <v>30</v>
      </c>
      <c r="L240" s="16">
        <v>30</v>
      </c>
      <c r="M240" s="16" t="s">
        <v>558</v>
      </c>
      <c r="N240" s="16">
        <v>1</v>
      </c>
      <c r="O240" s="16" t="s">
        <v>979</v>
      </c>
      <c r="P240" s="16">
        <v>30</v>
      </c>
      <c r="Q240" s="10">
        <v>0</v>
      </c>
      <c r="R240" s="10">
        <v>0</v>
      </c>
      <c r="S240" s="16" t="s">
        <v>980</v>
      </c>
    </row>
    <row r="241" spans="1:19" s="3" customFormat="1" ht="164.25" customHeight="1">
      <c r="A241" s="9"/>
      <c r="B241" s="45"/>
      <c r="C241" s="9" t="s">
        <v>243</v>
      </c>
      <c r="D241" s="16" t="s">
        <v>981</v>
      </c>
      <c r="E241" s="16" t="s">
        <v>485</v>
      </c>
      <c r="F241" s="17"/>
      <c r="G241" s="16"/>
      <c r="H241" s="16"/>
      <c r="I241" s="16"/>
      <c r="J241" s="24" t="s">
        <v>982</v>
      </c>
      <c r="K241" s="16">
        <v>49</v>
      </c>
      <c r="L241" s="16">
        <v>49</v>
      </c>
      <c r="M241" s="16" t="s">
        <v>558</v>
      </c>
      <c r="N241" s="16">
        <v>1</v>
      </c>
      <c r="O241" s="16" t="s">
        <v>514</v>
      </c>
      <c r="P241" s="16">
        <v>15</v>
      </c>
      <c r="Q241" s="10">
        <v>0</v>
      </c>
      <c r="R241" s="10">
        <v>0</v>
      </c>
      <c r="S241" s="16" t="s">
        <v>983</v>
      </c>
    </row>
    <row r="242" spans="1:19" s="3" customFormat="1" ht="164.25" customHeight="1">
      <c r="A242" s="9"/>
      <c r="B242" s="45"/>
      <c r="C242" s="9" t="s">
        <v>309</v>
      </c>
      <c r="D242" s="16" t="s">
        <v>984</v>
      </c>
      <c r="E242" s="16" t="s">
        <v>463</v>
      </c>
      <c r="F242" s="17"/>
      <c r="G242" s="16"/>
      <c r="H242" s="16"/>
      <c r="I242" s="16"/>
      <c r="J242" s="18" t="s">
        <v>985</v>
      </c>
      <c r="K242" s="16">
        <v>30</v>
      </c>
      <c r="L242" s="16">
        <v>30</v>
      </c>
      <c r="M242" s="16" t="s">
        <v>558</v>
      </c>
      <c r="N242" s="16">
        <v>1</v>
      </c>
      <c r="O242" s="16" t="s">
        <v>986</v>
      </c>
      <c r="P242" s="16">
        <v>15</v>
      </c>
      <c r="Q242" s="10">
        <v>0</v>
      </c>
      <c r="R242" s="10">
        <v>0</v>
      </c>
      <c r="S242" s="16" t="s">
        <v>987</v>
      </c>
    </row>
    <row r="243" spans="1:19" s="3" customFormat="1" ht="164.25" customHeight="1">
      <c r="A243" s="9"/>
      <c r="B243" s="45"/>
      <c r="C243" s="9" t="s">
        <v>268</v>
      </c>
      <c r="D243" s="16" t="s">
        <v>805</v>
      </c>
      <c r="E243" s="16" t="s">
        <v>485</v>
      </c>
      <c r="F243" s="17"/>
      <c r="G243" s="16"/>
      <c r="H243" s="16"/>
      <c r="I243" s="16"/>
      <c r="J243" s="18" t="s">
        <v>988</v>
      </c>
      <c r="K243" s="16">
        <v>30</v>
      </c>
      <c r="L243" s="16">
        <v>30</v>
      </c>
      <c r="M243" s="16" t="s">
        <v>558</v>
      </c>
      <c r="N243" s="16">
        <v>1</v>
      </c>
      <c r="O243" s="16" t="s">
        <v>25</v>
      </c>
      <c r="P243" s="16">
        <v>10</v>
      </c>
      <c r="Q243" s="10">
        <v>0</v>
      </c>
      <c r="R243" s="10">
        <v>0</v>
      </c>
      <c r="S243" s="16" t="s">
        <v>989</v>
      </c>
    </row>
    <row r="244" spans="1:19" s="3" customFormat="1" ht="164.25" customHeight="1">
      <c r="A244" s="9"/>
      <c r="B244" s="45"/>
      <c r="C244" s="9" t="s">
        <v>350</v>
      </c>
      <c r="D244" s="16" t="s">
        <v>990</v>
      </c>
      <c r="E244" s="16" t="s">
        <v>991</v>
      </c>
      <c r="F244" s="17" t="s">
        <v>992</v>
      </c>
      <c r="G244" s="16"/>
      <c r="H244" s="16"/>
      <c r="I244" s="16"/>
      <c r="J244" s="18" t="s">
        <v>993</v>
      </c>
      <c r="K244" s="16">
        <v>57</v>
      </c>
      <c r="L244" s="16">
        <v>57</v>
      </c>
      <c r="M244" s="16" t="s">
        <v>558</v>
      </c>
      <c r="N244" s="16">
        <v>1</v>
      </c>
      <c r="O244" s="16" t="s">
        <v>994</v>
      </c>
      <c r="P244" s="16">
        <v>50</v>
      </c>
      <c r="Q244" s="10">
        <v>0</v>
      </c>
      <c r="R244" s="10">
        <v>0</v>
      </c>
      <c r="S244" s="16" t="s">
        <v>995</v>
      </c>
    </row>
    <row r="245" spans="1:19" s="3" customFormat="1" ht="164.25" customHeight="1">
      <c r="A245" s="9"/>
      <c r="B245" s="45"/>
      <c r="C245" s="9" t="s">
        <v>355</v>
      </c>
      <c r="D245" s="16" t="s">
        <v>996</v>
      </c>
      <c r="E245" s="16" t="s">
        <v>997</v>
      </c>
      <c r="F245" s="17" t="s">
        <v>998</v>
      </c>
      <c r="G245" s="16"/>
      <c r="H245" s="16"/>
      <c r="I245" s="16"/>
      <c r="J245" s="18" t="s">
        <v>999</v>
      </c>
      <c r="K245" s="16">
        <v>80</v>
      </c>
      <c r="L245" s="16">
        <v>80</v>
      </c>
      <c r="M245" s="16" t="s">
        <v>558</v>
      </c>
      <c r="N245" s="16">
        <v>1</v>
      </c>
      <c r="O245" s="16" t="s">
        <v>1000</v>
      </c>
      <c r="P245" s="16">
        <v>70</v>
      </c>
      <c r="Q245" s="10">
        <v>0</v>
      </c>
      <c r="R245" s="10">
        <v>0</v>
      </c>
      <c r="S245" s="16" t="s">
        <v>1001</v>
      </c>
    </row>
    <row r="246" spans="1:19" s="3" customFormat="1" ht="164.25" customHeight="1">
      <c r="A246" s="9"/>
      <c r="B246" s="45"/>
      <c r="C246" s="9" t="s">
        <v>337</v>
      </c>
      <c r="D246" s="16" t="s">
        <v>1002</v>
      </c>
      <c r="E246" s="16" t="s">
        <v>1003</v>
      </c>
      <c r="F246" s="17"/>
      <c r="G246" s="16"/>
      <c r="H246" s="16"/>
      <c r="I246" s="16"/>
      <c r="J246" s="18" t="s">
        <v>1004</v>
      </c>
      <c r="K246" s="16">
        <v>50</v>
      </c>
      <c r="L246" s="16">
        <v>50</v>
      </c>
      <c r="M246" s="16" t="s">
        <v>558</v>
      </c>
      <c r="N246" s="16">
        <v>1</v>
      </c>
      <c r="O246" s="16" t="s">
        <v>493</v>
      </c>
      <c r="P246" s="16">
        <v>20</v>
      </c>
      <c r="Q246" s="10">
        <v>0</v>
      </c>
      <c r="R246" s="10">
        <v>0</v>
      </c>
      <c r="S246" s="16" t="s">
        <v>1005</v>
      </c>
    </row>
    <row r="247" spans="1:19" s="3" customFormat="1" ht="164.25" customHeight="1">
      <c r="A247" s="9"/>
      <c r="B247" s="45"/>
      <c r="C247" s="9" t="s">
        <v>361</v>
      </c>
      <c r="D247" s="16" t="s">
        <v>909</v>
      </c>
      <c r="E247" s="16" t="s">
        <v>910</v>
      </c>
      <c r="F247" s="17"/>
      <c r="G247" s="16"/>
      <c r="H247" s="16"/>
      <c r="I247" s="16"/>
      <c r="J247" s="18" t="s">
        <v>1006</v>
      </c>
      <c r="K247" s="16">
        <v>60</v>
      </c>
      <c r="L247" s="16">
        <v>60</v>
      </c>
      <c r="M247" s="16" t="s">
        <v>558</v>
      </c>
      <c r="N247" s="16">
        <v>1</v>
      </c>
      <c r="O247" s="16" t="s">
        <v>912</v>
      </c>
      <c r="P247" s="16">
        <v>15</v>
      </c>
      <c r="Q247" s="10">
        <v>0</v>
      </c>
      <c r="R247" s="10">
        <v>0</v>
      </c>
      <c r="S247" s="16" t="s">
        <v>1007</v>
      </c>
    </row>
    <row r="248" spans="1:19" s="3" customFormat="1" ht="164.25" customHeight="1">
      <c r="A248" s="9"/>
      <c r="B248" s="45" t="s">
        <v>1008</v>
      </c>
      <c r="C248" s="9" t="s">
        <v>190</v>
      </c>
      <c r="D248" s="16" t="s">
        <v>1009</v>
      </c>
      <c r="E248" s="16" t="s">
        <v>1010</v>
      </c>
      <c r="F248" s="17" t="s">
        <v>1011</v>
      </c>
      <c r="G248" s="16"/>
      <c r="H248" s="16"/>
      <c r="I248" s="16"/>
      <c r="J248" s="18" t="s">
        <v>1012</v>
      </c>
      <c r="K248" s="16">
        <v>75</v>
      </c>
      <c r="L248" s="16">
        <v>75</v>
      </c>
      <c r="M248" s="16" t="s">
        <v>99</v>
      </c>
      <c r="N248" s="16">
        <v>1</v>
      </c>
      <c r="O248" s="16" t="s">
        <v>1013</v>
      </c>
      <c r="P248" s="16">
        <v>25</v>
      </c>
      <c r="Q248" s="10">
        <v>0</v>
      </c>
      <c r="R248" s="10">
        <v>0</v>
      </c>
      <c r="S248" s="16" t="s">
        <v>1014</v>
      </c>
    </row>
    <row r="249" spans="1:19" s="3" customFormat="1" ht="164.25" customHeight="1">
      <c r="A249" s="9"/>
      <c r="B249" s="45"/>
      <c r="C249" s="9" t="s">
        <v>197</v>
      </c>
      <c r="D249" s="16" t="s">
        <v>1015</v>
      </c>
      <c r="E249" s="16" t="s">
        <v>1016</v>
      </c>
      <c r="F249" s="17" t="s">
        <v>1017</v>
      </c>
      <c r="G249" s="16"/>
      <c r="H249" s="16"/>
      <c r="I249" s="16"/>
      <c r="J249" s="18" t="s">
        <v>1018</v>
      </c>
      <c r="K249" s="16">
        <v>30</v>
      </c>
      <c r="L249" s="16">
        <v>30</v>
      </c>
      <c r="M249" s="16" t="s">
        <v>558</v>
      </c>
      <c r="N249" s="16">
        <v>1</v>
      </c>
      <c r="O249" s="16" t="s">
        <v>1019</v>
      </c>
      <c r="P249" s="16">
        <v>15</v>
      </c>
      <c r="Q249" s="10">
        <v>0</v>
      </c>
      <c r="R249" s="10">
        <v>0</v>
      </c>
      <c r="S249" s="16" t="s">
        <v>1020</v>
      </c>
    </row>
    <row r="250" spans="1:19" s="3" customFormat="1" ht="164.25" customHeight="1">
      <c r="A250" s="9"/>
      <c r="B250" s="45"/>
      <c r="C250" s="9" t="s">
        <v>221</v>
      </c>
      <c r="D250" s="16" t="s">
        <v>1021</v>
      </c>
      <c r="E250" s="16" t="s">
        <v>1022</v>
      </c>
      <c r="F250" s="17"/>
      <c r="G250" s="16"/>
      <c r="H250" s="16"/>
      <c r="I250" s="16"/>
      <c r="J250" s="18" t="s">
        <v>1023</v>
      </c>
      <c r="K250" s="16">
        <v>40</v>
      </c>
      <c r="L250" s="16">
        <v>40</v>
      </c>
      <c r="M250" s="16" t="s">
        <v>1024</v>
      </c>
      <c r="N250" s="16">
        <v>1</v>
      </c>
      <c r="O250" s="16" t="s">
        <v>1025</v>
      </c>
      <c r="P250" s="16">
        <v>7</v>
      </c>
      <c r="Q250" s="10">
        <v>0</v>
      </c>
      <c r="R250" s="10">
        <v>0</v>
      </c>
      <c r="S250" s="16" t="s">
        <v>1026</v>
      </c>
    </row>
    <row r="251" spans="1:19" s="3" customFormat="1" ht="164.25" customHeight="1">
      <c r="A251" s="9"/>
      <c r="B251" s="45"/>
      <c r="C251" s="9" t="s">
        <v>210</v>
      </c>
      <c r="D251" s="16" t="s">
        <v>1027</v>
      </c>
      <c r="E251" s="16" t="s">
        <v>1028</v>
      </c>
      <c r="F251" s="17"/>
      <c r="G251" s="16"/>
      <c r="H251" s="16"/>
      <c r="I251" s="16"/>
      <c r="J251" s="18" t="s">
        <v>1029</v>
      </c>
      <c r="K251" s="16">
        <v>35</v>
      </c>
      <c r="L251" s="16">
        <v>35</v>
      </c>
      <c r="M251" s="16" t="s">
        <v>1030</v>
      </c>
      <c r="N251" s="16">
        <v>1</v>
      </c>
      <c r="O251" s="16" t="s">
        <v>1031</v>
      </c>
      <c r="P251" s="16">
        <v>20</v>
      </c>
      <c r="Q251" s="10">
        <v>0</v>
      </c>
      <c r="R251" s="10">
        <v>0</v>
      </c>
      <c r="S251" s="16" t="s">
        <v>1032</v>
      </c>
    </row>
    <row r="252" spans="1:19" s="3" customFormat="1" ht="164.25" customHeight="1">
      <c r="A252" s="9"/>
      <c r="B252" s="45"/>
      <c r="C252" s="9" t="s">
        <v>200</v>
      </c>
      <c r="D252" s="16" t="s">
        <v>1033</v>
      </c>
      <c r="E252" s="16" t="s">
        <v>1034</v>
      </c>
      <c r="F252" s="17" t="s">
        <v>1035</v>
      </c>
      <c r="G252" s="16"/>
      <c r="H252" s="16"/>
      <c r="I252" s="16"/>
      <c r="J252" s="18" t="s">
        <v>1036</v>
      </c>
      <c r="K252" s="16">
        <v>50</v>
      </c>
      <c r="L252" s="16">
        <v>50</v>
      </c>
      <c r="M252" s="16" t="s">
        <v>99</v>
      </c>
      <c r="N252" s="16">
        <v>1</v>
      </c>
      <c r="O252" s="16" t="s">
        <v>1037</v>
      </c>
      <c r="P252" s="16">
        <v>10</v>
      </c>
      <c r="Q252" s="10">
        <v>0</v>
      </c>
      <c r="R252" s="10">
        <v>0</v>
      </c>
      <c r="S252" s="16" t="s">
        <v>1038</v>
      </c>
    </row>
    <row r="253" spans="1:19" s="3" customFormat="1" ht="164.25" customHeight="1">
      <c r="A253" s="9"/>
      <c r="B253" s="45"/>
      <c r="C253" s="9" t="s">
        <v>204</v>
      </c>
      <c r="D253" s="16" t="s">
        <v>1039</v>
      </c>
      <c r="E253" s="16" t="s">
        <v>1040</v>
      </c>
      <c r="F253" s="17" t="s">
        <v>1041</v>
      </c>
      <c r="G253" s="16"/>
      <c r="H253" s="16"/>
      <c r="I253" s="16"/>
      <c r="J253" s="18" t="s">
        <v>1042</v>
      </c>
      <c r="K253" s="16">
        <v>50</v>
      </c>
      <c r="L253" s="16">
        <v>50</v>
      </c>
      <c r="M253" s="16" t="s">
        <v>640</v>
      </c>
      <c r="N253" s="16">
        <v>1</v>
      </c>
      <c r="O253" s="16" t="s">
        <v>1043</v>
      </c>
      <c r="P253" s="18">
        <v>10</v>
      </c>
      <c r="Q253" s="10">
        <v>0</v>
      </c>
      <c r="R253" s="10">
        <v>0</v>
      </c>
      <c r="S253" s="16" t="s">
        <v>1044</v>
      </c>
    </row>
    <row r="254" spans="1:19" s="3" customFormat="1" ht="164.25" customHeight="1">
      <c r="A254" s="9"/>
      <c r="B254" s="45"/>
      <c r="C254" s="9" t="s">
        <v>232</v>
      </c>
      <c r="D254" s="16" t="s">
        <v>1045</v>
      </c>
      <c r="E254" s="16" t="s">
        <v>1046</v>
      </c>
      <c r="F254" s="17" t="s">
        <v>1047</v>
      </c>
      <c r="G254" s="16"/>
      <c r="H254" s="16"/>
      <c r="I254" s="16"/>
      <c r="J254" s="18" t="s">
        <v>1048</v>
      </c>
      <c r="K254" s="16">
        <v>100</v>
      </c>
      <c r="L254" s="16">
        <v>100</v>
      </c>
      <c r="M254" s="16" t="s">
        <v>1049</v>
      </c>
      <c r="N254" s="16">
        <v>2</v>
      </c>
      <c r="O254" s="16" t="s">
        <v>1050</v>
      </c>
      <c r="P254" s="16">
        <v>35</v>
      </c>
      <c r="Q254" s="10">
        <v>0</v>
      </c>
      <c r="R254" s="10">
        <v>0</v>
      </c>
      <c r="S254" s="16" t="s">
        <v>1051</v>
      </c>
    </row>
    <row r="255" spans="1:19" s="3" customFormat="1" ht="164.25" customHeight="1">
      <c r="A255" s="9"/>
      <c r="B255" s="45"/>
      <c r="C255" s="9" t="s">
        <v>198</v>
      </c>
      <c r="D255" s="16" t="s">
        <v>1052</v>
      </c>
      <c r="E255" s="16" t="s">
        <v>1053</v>
      </c>
      <c r="F255" s="17"/>
      <c r="G255" s="16"/>
      <c r="H255" s="16"/>
      <c r="I255" s="16"/>
      <c r="J255" s="18" t="s">
        <v>1054</v>
      </c>
      <c r="K255" s="16">
        <v>75</v>
      </c>
      <c r="L255" s="16">
        <v>75</v>
      </c>
      <c r="M255" s="16" t="s">
        <v>1055</v>
      </c>
      <c r="N255" s="16">
        <v>2</v>
      </c>
      <c r="O255" s="16" t="s">
        <v>1056</v>
      </c>
      <c r="P255" s="16">
        <v>30</v>
      </c>
      <c r="Q255" s="10">
        <v>0</v>
      </c>
      <c r="R255" s="10">
        <v>0</v>
      </c>
      <c r="S255" s="16" t="s">
        <v>1057</v>
      </c>
    </row>
    <row r="256" spans="1:19" s="3" customFormat="1" ht="164.25" customHeight="1">
      <c r="A256" s="9"/>
      <c r="B256" s="45"/>
      <c r="C256" s="9" t="s">
        <v>201</v>
      </c>
      <c r="D256" s="16" t="s">
        <v>1058</v>
      </c>
      <c r="E256" s="16" t="s">
        <v>1059</v>
      </c>
      <c r="F256" s="17" t="s">
        <v>1060</v>
      </c>
      <c r="G256" s="16"/>
      <c r="H256" s="16"/>
      <c r="I256" s="16"/>
      <c r="J256" s="18" t="s">
        <v>1061</v>
      </c>
      <c r="K256" s="16">
        <v>33</v>
      </c>
      <c r="L256" s="16">
        <v>33</v>
      </c>
      <c r="M256" s="16" t="s">
        <v>1062</v>
      </c>
      <c r="N256" s="16">
        <v>1</v>
      </c>
      <c r="O256" s="16" t="s">
        <v>1063</v>
      </c>
      <c r="P256" s="16">
        <v>20</v>
      </c>
      <c r="Q256" s="10">
        <v>0</v>
      </c>
      <c r="R256" s="10">
        <v>0</v>
      </c>
      <c r="S256" s="16" t="s">
        <v>1064</v>
      </c>
    </row>
    <row r="257" spans="1:19" s="3" customFormat="1" ht="164.25" customHeight="1">
      <c r="A257" s="9"/>
      <c r="B257" s="45"/>
      <c r="C257" s="9" t="s">
        <v>199</v>
      </c>
      <c r="D257" s="16" t="s">
        <v>1065</v>
      </c>
      <c r="E257" s="16" t="s">
        <v>1066</v>
      </c>
      <c r="F257" s="17"/>
      <c r="G257" s="16"/>
      <c r="H257" s="16"/>
      <c r="I257" s="16"/>
      <c r="J257" s="18" t="s">
        <v>1067</v>
      </c>
      <c r="K257" s="16">
        <v>25</v>
      </c>
      <c r="L257" s="16">
        <v>25</v>
      </c>
      <c r="M257" s="16" t="s">
        <v>558</v>
      </c>
      <c r="N257" s="16">
        <v>1</v>
      </c>
      <c r="O257" s="16" t="s">
        <v>1068</v>
      </c>
      <c r="P257" s="16">
        <v>25</v>
      </c>
      <c r="Q257" s="10">
        <v>0</v>
      </c>
      <c r="R257" s="10">
        <v>0</v>
      </c>
      <c r="S257" s="16" t="s">
        <v>1069</v>
      </c>
    </row>
    <row r="258" spans="1:19" s="3" customFormat="1" ht="164.25" customHeight="1">
      <c r="A258" s="9"/>
      <c r="B258" s="45"/>
      <c r="C258" s="9" t="s">
        <v>211</v>
      </c>
      <c r="D258" s="16" t="s">
        <v>1070</v>
      </c>
      <c r="E258" s="16" t="s">
        <v>1071</v>
      </c>
      <c r="F258" s="16"/>
      <c r="G258" s="16"/>
      <c r="H258" s="16"/>
      <c r="I258" s="16"/>
      <c r="J258" s="18" t="s">
        <v>1072</v>
      </c>
      <c r="K258" s="16">
        <v>110</v>
      </c>
      <c r="L258" s="16">
        <v>110</v>
      </c>
      <c r="M258" s="16" t="s">
        <v>558</v>
      </c>
      <c r="N258" s="16">
        <v>1</v>
      </c>
      <c r="O258" s="16" t="s">
        <v>1073</v>
      </c>
      <c r="P258" s="16">
        <v>25</v>
      </c>
      <c r="Q258" s="10">
        <v>0</v>
      </c>
      <c r="R258" s="10">
        <v>0</v>
      </c>
      <c r="S258" s="16" t="s">
        <v>1074</v>
      </c>
    </row>
    <row r="259" spans="1:19" s="3" customFormat="1" ht="164.25" customHeight="1">
      <c r="A259" s="9"/>
      <c r="B259" s="45"/>
      <c r="C259" s="9" t="s">
        <v>215</v>
      </c>
      <c r="D259" s="16" t="s">
        <v>1075</v>
      </c>
      <c r="E259" s="16" t="s">
        <v>463</v>
      </c>
      <c r="F259" s="16"/>
      <c r="G259" s="16"/>
      <c r="H259" s="16"/>
      <c r="I259" s="16"/>
      <c r="J259" s="18" t="s">
        <v>1076</v>
      </c>
      <c r="K259" s="16">
        <v>50</v>
      </c>
      <c r="L259" s="16">
        <v>50</v>
      </c>
      <c r="M259" s="16" t="s">
        <v>558</v>
      </c>
      <c r="N259" s="16">
        <v>1</v>
      </c>
      <c r="O259" s="16" t="s">
        <v>1077</v>
      </c>
      <c r="P259" s="16">
        <v>30</v>
      </c>
      <c r="Q259" s="10">
        <v>0</v>
      </c>
      <c r="R259" s="10">
        <v>0</v>
      </c>
      <c r="S259" s="16" t="s">
        <v>1078</v>
      </c>
    </row>
    <row r="260" spans="1:19" s="3" customFormat="1" ht="164.25" customHeight="1">
      <c r="A260" s="9"/>
      <c r="B260" s="45"/>
      <c r="C260" s="9" t="s">
        <v>212</v>
      </c>
      <c r="D260" s="16" t="s">
        <v>1079</v>
      </c>
      <c r="E260" s="16" t="s">
        <v>1080</v>
      </c>
      <c r="F260" s="17" t="s">
        <v>1081</v>
      </c>
      <c r="G260" s="16"/>
      <c r="H260" s="16"/>
      <c r="I260" s="16"/>
      <c r="J260" s="18" t="s">
        <v>1082</v>
      </c>
      <c r="K260" s="16">
        <v>80</v>
      </c>
      <c r="L260" s="16">
        <v>80</v>
      </c>
      <c r="M260" s="16" t="s">
        <v>1083</v>
      </c>
      <c r="N260" s="16">
        <v>1</v>
      </c>
      <c r="O260" s="16" t="s">
        <v>1084</v>
      </c>
      <c r="P260" s="16">
        <v>20</v>
      </c>
      <c r="Q260" s="10">
        <v>0</v>
      </c>
      <c r="R260" s="10">
        <v>0</v>
      </c>
      <c r="S260" s="16" t="s">
        <v>1085</v>
      </c>
    </row>
    <row r="261" spans="1:19" s="3" customFormat="1" ht="164.25" customHeight="1">
      <c r="A261" s="9"/>
      <c r="B261" s="45"/>
      <c r="C261" s="9" t="s">
        <v>1357</v>
      </c>
      <c r="D261" s="16" t="s">
        <v>1086</v>
      </c>
      <c r="E261" s="16" t="s">
        <v>1087</v>
      </c>
      <c r="F261" s="23"/>
      <c r="G261" s="16"/>
      <c r="H261" s="16"/>
      <c r="I261" s="16"/>
      <c r="J261" s="18" t="s">
        <v>1088</v>
      </c>
      <c r="K261" s="16">
        <v>30</v>
      </c>
      <c r="L261" s="16">
        <v>30</v>
      </c>
      <c r="M261" s="16" t="s">
        <v>558</v>
      </c>
      <c r="N261" s="16">
        <v>1</v>
      </c>
      <c r="O261" s="16" t="s">
        <v>1089</v>
      </c>
      <c r="P261" s="16">
        <v>15</v>
      </c>
      <c r="Q261" s="10">
        <v>0</v>
      </c>
      <c r="R261" s="10">
        <v>0</v>
      </c>
      <c r="S261" s="16" t="s">
        <v>1090</v>
      </c>
    </row>
    <row r="262" spans="1:19" s="3" customFormat="1" ht="164.25" customHeight="1">
      <c r="A262" s="9"/>
      <c r="B262" s="45"/>
      <c r="C262" s="9" t="s">
        <v>213</v>
      </c>
      <c r="D262" s="16" t="s">
        <v>1091</v>
      </c>
      <c r="E262" s="16" t="s">
        <v>463</v>
      </c>
      <c r="F262" s="17"/>
      <c r="G262" s="16"/>
      <c r="H262" s="16"/>
      <c r="I262" s="16"/>
      <c r="J262" s="18" t="s">
        <v>1092</v>
      </c>
      <c r="K262" s="16">
        <v>60</v>
      </c>
      <c r="L262" s="16">
        <v>60</v>
      </c>
      <c r="M262" s="16" t="s">
        <v>558</v>
      </c>
      <c r="N262" s="16">
        <v>1</v>
      </c>
      <c r="O262" s="16" t="s">
        <v>1093</v>
      </c>
      <c r="P262" s="16">
        <v>10</v>
      </c>
      <c r="Q262" s="10">
        <v>0</v>
      </c>
      <c r="R262" s="10">
        <v>0</v>
      </c>
      <c r="S262" s="16" t="s">
        <v>1094</v>
      </c>
    </row>
    <row r="263" spans="1:19" s="3" customFormat="1" ht="164.25" customHeight="1">
      <c r="A263" s="9"/>
      <c r="B263" s="45"/>
      <c r="C263" s="9" t="s">
        <v>208</v>
      </c>
      <c r="D263" s="16" t="s">
        <v>1095</v>
      </c>
      <c r="E263" s="16" t="s">
        <v>1022</v>
      </c>
      <c r="F263" s="17"/>
      <c r="G263" s="16"/>
      <c r="H263" s="16"/>
      <c r="I263" s="16"/>
      <c r="J263" s="18" t="s">
        <v>1096</v>
      </c>
      <c r="K263" s="16">
        <v>7</v>
      </c>
      <c r="L263" s="16">
        <v>7</v>
      </c>
      <c r="M263" s="16" t="s">
        <v>1024</v>
      </c>
      <c r="N263" s="16">
        <v>1</v>
      </c>
      <c r="O263" s="16" t="s">
        <v>1025</v>
      </c>
      <c r="P263" s="16">
        <v>3</v>
      </c>
      <c r="Q263" s="10">
        <v>0</v>
      </c>
      <c r="R263" s="10">
        <v>0</v>
      </c>
      <c r="S263" s="16" t="s">
        <v>1097</v>
      </c>
    </row>
    <row r="264" spans="1:19" s="3" customFormat="1" ht="164.25" customHeight="1">
      <c r="A264" s="9"/>
      <c r="B264" s="45"/>
      <c r="C264" s="9" t="s">
        <v>195</v>
      </c>
      <c r="D264" s="16" t="s">
        <v>1098</v>
      </c>
      <c r="E264" s="16" t="s">
        <v>1003</v>
      </c>
      <c r="F264" s="17" t="s">
        <v>1099</v>
      </c>
      <c r="G264" s="16"/>
      <c r="H264" s="16"/>
      <c r="I264" s="16"/>
      <c r="J264" s="18" t="s">
        <v>1100</v>
      </c>
      <c r="K264" s="16">
        <v>70</v>
      </c>
      <c r="L264" s="16">
        <v>70</v>
      </c>
      <c r="M264" s="16" t="s">
        <v>558</v>
      </c>
      <c r="N264" s="16">
        <v>1</v>
      </c>
      <c r="O264" s="16" t="s">
        <v>1101</v>
      </c>
      <c r="P264" s="16">
        <v>10</v>
      </c>
      <c r="Q264" s="10">
        <v>0</v>
      </c>
      <c r="R264" s="10">
        <v>0</v>
      </c>
      <c r="S264" s="16" t="s">
        <v>1102</v>
      </c>
    </row>
    <row r="265" spans="1:19" s="3" customFormat="1" ht="164.25" customHeight="1">
      <c r="A265" s="9"/>
      <c r="B265" s="45"/>
      <c r="C265" s="9" t="s">
        <v>196</v>
      </c>
      <c r="D265" s="16" t="s">
        <v>1103</v>
      </c>
      <c r="E265" s="16"/>
      <c r="F265" s="17"/>
      <c r="G265" s="16"/>
      <c r="H265" s="16"/>
      <c r="I265" s="16"/>
      <c r="J265" s="18" t="s">
        <v>1104</v>
      </c>
      <c r="K265" s="16">
        <v>29</v>
      </c>
      <c r="L265" s="16">
        <v>29</v>
      </c>
      <c r="M265" s="16" t="s">
        <v>558</v>
      </c>
      <c r="N265" s="16">
        <v>1</v>
      </c>
      <c r="O265" s="16" t="s">
        <v>1105</v>
      </c>
      <c r="P265" s="16">
        <v>6</v>
      </c>
      <c r="Q265" s="10">
        <v>0</v>
      </c>
      <c r="R265" s="10">
        <v>0</v>
      </c>
      <c r="S265" s="16" t="s">
        <v>1106</v>
      </c>
    </row>
    <row r="266" spans="1:19" s="3" customFormat="1" ht="164.25" customHeight="1">
      <c r="A266" s="9"/>
      <c r="B266" s="45"/>
      <c r="C266" s="9" t="s">
        <v>203</v>
      </c>
      <c r="D266" s="16" t="s">
        <v>1107</v>
      </c>
      <c r="E266" s="16" t="s">
        <v>1108</v>
      </c>
      <c r="F266" s="17"/>
      <c r="G266" s="16"/>
      <c r="H266" s="16"/>
      <c r="I266" s="16"/>
      <c r="J266" s="18" t="s">
        <v>1109</v>
      </c>
      <c r="K266" s="16">
        <v>20</v>
      </c>
      <c r="L266" s="16">
        <v>20</v>
      </c>
      <c r="M266" s="16" t="s">
        <v>558</v>
      </c>
      <c r="N266" s="16">
        <v>1</v>
      </c>
      <c r="O266" s="16" t="s">
        <v>1110</v>
      </c>
      <c r="P266" s="16">
        <v>15</v>
      </c>
      <c r="Q266" s="10">
        <v>0</v>
      </c>
      <c r="R266" s="10">
        <v>0</v>
      </c>
      <c r="S266" s="16" t="s">
        <v>1111</v>
      </c>
    </row>
    <row r="267" spans="1:19" s="3" customFormat="1" ht="164.25" customHeight="1">
      <c r="A267" s="9"/>
      <c r="B267" s="45" t="s">
        <v>1112</v>
      </c>
      <c r="C267" s="9" t="s">
        <v>20</v>
      </c>
      <c r="D267" s="16" t="s">
        <v>1113</v>
      </c>
      <c r="E267" s="16" t="s">
        <v>1114</v>
      </c>
      <c r="F267" s="17" t="s">
        <v>1115</v>
      </c>
      <c r="G267" s="16"/>
      <c r="H267" s="16"/>
      <c r="I267" s="16"/>
      <c r="J267" s="18" t="s">
        <v>1116</v>
      </c>
      <c r="K267" s="16">
        <v>60</v>
      </c>
      <c r="L267" s="16">
        <v>60</v>
      </c>
      <c r="M267" s="16" t="s">
        <v>558</v>
      </c>
      <c r="N267" s="16">
        <v>1</v>
      </c>
      <c r="O267" s="16" t="s">
        <v>1117</v>
      </c>
      <c r="P267" s="16">
        <v>30</v>
      </c>
      <c r="Q267" s="10">
        <v>0</v>
      </c>
      <c r="R267" s="10">
        <v>0</v>
      </c>
      <c r="S267" s="16" t="s">
        <v>1118</v>
      </c>
    </row>
    <row r="268" spans="1:19" s="3" customFormat="1" ht="164.25" customHeight="1">
      <c r="A268" s="9"/>
      <c r="B268" s="45"/>
      <c r="C268" s="9" t="s">
        <v>38</v>
      </c>
      <c r="D268" s="16" t="s">
        <v>1119</v>
      </c>
      <c r="E268" s="16" t="s">
        <v>1120</v>
      </c>
      <c r="F268" s="17"/>
      <c r="G268" s="16"/>
      <c r="H268" s="16"/>
      <c r="I268" s="16"/>
      <c r="J268" s="18" t="s">
        <v>1121</v>
      </c>
      <c r="K268" s="16">
        <v>60</v>
      </c>
      <c r="L268" s="16">
        <v>60</v>
      </c>
      <c r="M268" s="16" t="s">
        <v>558</v>
      </c>
      <c r="N268" s="16">
        <v>1</v>
      </c>
      <c r="O268" s="16" t="s">
        <v>1122</v>
      </c>
      <c r="P268" s="16">
        <v>20</v>
      </c>
      <c r="Q268" s="10">
        <v>0</v>
      </c>
      <c r="R268" s="10">
        <v>0</v>
      </c>
      <c r="S268" s="16" t="s">
        <v>1123</v>
      </c>
    </row>
    <row r="269" spans="1:19" s="3" customFormat="1" ht="164.25" customHeight="1">
      <c r="A269" s="9"/>
      <c r="B269" s="45"/>
      <c r="C269" s="9" t="s">
        <v>44</v>
      </c>
      <c r="D269" s="16" t="s">
        <v>1124</v>
      </c>
      <c r="E269" s="16" t="s">
        <v>1125</v>
      </c>
      <c r="F269" s="17" t="s">
        <v>1126</v>
      </c>
      <c r="G269" s="16"/>
      <c r="H269" s="16"/>
      <c r="I269" s="16"/>
      <c r="J269" s="18" t="s">
        <v>1127</v>
      </c>
      <c r="K269" s="16">
        <v>50</v>
      </c>
      <c r="L269" s="16">
        <v>50</v>
      </c>
      <c r="M269" s="16" t="s">
        <v>558</v>
      </c>
      <c r="N269" s="16">
        <v>1</v>
      </c>
      <c r="O269" s="16" t="s">
        <v>1128</v>
      </c>
      <c r="P269" s="16">
        <v>50</v>
      </c>
      <c r="Q269" s="10">
        <v>0</v>
      </c>
      <c r="R269" s="10">
        <v>0</v>
      </c>
      <c r="S269" s="16" t="s">
        <v>1129</v>
      </c>
    </row>
    <row r="270" spans="1:19" s="3" customFormat="1" ht="164.25" customHeight="1">
      <c r="A270" s="9"/>
      <c r="B270" s="45"/>
      <c r="C270" s="9" t="s">
        <v>50</v>
      </c>
      <c r="D270" s="16" t="s">
        <v>1130</v>
      </c>
      <c r="E270" s="16" t="s">
        <v>1131</v>
      </c>
      <c r="F270" s="17"/>
      <c r="G270" s="16"/>
      <c r="H270" s="16"/>
      <c r="I270" s="16"/>
      <c r="J270" s="18" t="s">
        <v>1132</v>
      </c>
      <c r="K270" s="16">
        <v>43</v>
      </c>
      <c r="L270" s="16">
        <v>43</v>
      </c>
      <c r="M270" s="16" t="s">
        <v>558</v>
      </c>
      <c r="N270" s="16">
        <v>1</v>
      </c>
      <c r="O270" s="16" t="s">
        <v>25</v>
      </c>
      <c r="P270" s="16">
        <v>15</v>
      </c>
      <c r="Q270" s="10">
        <v>0</v>
      </c>
      <c r="R270" s="10">
        <v>0</v>
      </c>
      <c r="S270" s="16" t="s">
        <v>1133</v>
      </c>
    </row>
    <row r="271" spans="1:19" s="3" customFormat="1" ht="164.25" customHeight="1">
      <c r="A271" s="9"/>
      <c r="B271" s="45"/>
      <c r="C271" s="9" t="s">
        <v>42</v>
      </c>
      <c r="D271" s="16" t="s">
        <v>1134</v>
      </c>
      <c r="E271" s="16" t="s">
        <v>1135</v>
      </c>
      <c r="F271" s="17"/>
      <c r="G271" s="16"/>
      <c r="H271" s="16"/>
      <c r="I271" s="16"/>
      <c r="J271" s="18" t="s">
        <v>1136</v>
      </c>
      <c r="K271" s="16">
        <v>35</v>
      </c>
      <c r="L271" s="16">
        <v>35</v>
      </c>
      <c r="M271" s="16" t="s">
        <v>558</v>
      </c>
      <c r="N271" s="16">
        <v>1</v>
      </c>
      <c r="O271" s="16" t="s">
        <v>1137</v>
      </c>
      <c r="P271" s="16">
        <v>35</v>
      </c>
      <c r="Q271" s="10">
        <v>0</v>
      </c>
      <c r="R271" s="10">
        <v>0</v>
      </c>
      <c r="S271" s="16" t="s">
        <v>1138</v>
      </c>
    </row>
    <row r="272" spans="1:19" s="3" customFormat="1" ht="164.25" customHeight="1">
      <c r="A272" s="9"/>
      <c r="B272" s="45"/>
      <c r="C272" s="9" t="s">
        <v>29</v>
      </c>
      <c r="D272" s="16" t="s">
        <v>1134</v>
      </c>
      <c r="E272" s="16" t="s">
        <v>1139</v>
      </c>
      <c r="F272" s="17"/>
      <c r="G272" s="16"/>
      <c r="H272" s="16"/>
      <c r="I272" s="16"/>
      <c r="J272" s="18" t="s">
        <v>1140</v>
      </c>
      <c r="K272" s="16">
        <v>20</v>
      </c>
      <c r="L272" s="16">
        <v>20</v>
      </c>
      <c r="M272" s="16" t="s">
        <v>558</v>
      </c>
      <c r="N272" s="16">
        <v>1</v>
      </c>
      <c r="O272" s="16" t="s">
        <v>1141</v>
      </c>
      <c r="P272" s="16">
        <v>20</v>
      </c>
      <c r="Q272" s="10">
        <v>0</v>
      </c>
      <c r="R272" s="10">
        <v>0</v>
      </c>
      <c r="S272" s="16" t="s">
        <v>1142</v>
      </c>
    </row>
    <row r="273" spans="1:19" s="3" customFormat="1" ht="164.25" customHeight="1">
      <c r="A273" s="9"/>
      <c r="B273" s="45"/>
      <c r="C273" s="9" t="s">
        <v>56</v>
      </c>
      <c r="D273" s="16" t="s">
        <v>1143</v>
      </c>
      <c r="E273" s="16" t="s">
        <v>1144</v>
      </c>
      <c r="F273" s="17" t="s">
        <v>1145</v>
      </c>
      <c r="G273" s="16"/>
      <c r="H273" s="16"/>
      <c r="I273" s="16"/>
      <c r="J273" s="18" t="s">
        <v>1146</v>
      </c>
      <c r="K273" s="16">
        <v>43</v>
      </c>
      <c r="L273" s="16">
        <v>43</v>
      </c>
      <c r="M273" s="16" t="s">
        <v>487</v>
      </c>
      <c r="N273" s="16">
        <v>1</v>
      </c>
      <c r="O273" s="16" t="s">
        <v>1147</v>
      </c>
      <c r="P273" s="16">
        <v>20</v>
      </c>
      <c r="Q273" s="10">
        <v>0</v>
      </c>
      <c r="R273" s="10">
        <v>0</v>
      </c>
      <c r="S273" s="16" t="s">
        <v>1148</v>
      </c>
    </row>
    <row r="274" spans="1:19" s="3" customFormat="1" ht="164.25" customHeight="1">
      <c r="A274" s="9"/>
      <c r="B274" s="45"/>
      <c r="C274" s="9" t="s">
        <v>170</v>
      </c>
      <c r="D274" s="16" t="s">
        <v>1149</v>
      </c>
      <c r="E274" s="16" t="s">
        <v>1150</v>
      </c>
      <c r="F274" s="17"/>
      <c r="G274" s="16"/>
      <c r="H274" s="16"/>
      <c r="I274" s="16"/>
      <c r="J274" s="18" t="s">
        <v>1151</v>
      </c>
      <c r="K274" s="16">
        <v>35</v>
      </c>
      <c r="L274" s="16">
        <v>35</v>
      </c>
      <c r="M274" s="16" t="s">
        <v>558</v>
      </c>
      <c r="N274" s="16">
        <v>1</v>
      </c>
      <c r="O274" s="16" t="s">
        <v>493</v>
      </c>
      <c r="P274" s="16">
        <v>20</v>
      </c>
      <c r="Q274" s="10">
        <v>0</v>
      </c>
      <c r="R274" s="10">
        <v>0</v>
      </c>
      <c r="S274" s="16" t="s">
        <v>1152</v>
      </c>
    </row>
    <row r="275" spans="1:19" s="3" customFormat="1" ht="164.25" customHeight="1">
      <c r="A275" s="9"/>
      <c r="B275" s="45"/>
      <c r="C275" s="9" t="s">
        <v>31</v>
      </c>
      <c r="D275" s="16" t="s">
        <v>805</v>
      </c>
      <c r="E275" s="16" t="s">
        <v>1153</v>
      </c>
      <c r="F275" s="17"/>
      <c r="G275" s="16"/>
      <c r="H275" s="16"/>
      <c r="I275" s="16"/>
      <c r="J275" s="18" t="s">
        <v>1154</v>
      </c>
      <c r="K275" s="16">
        <v>70</v>
      </c>
      <c r="L275" s="16">
        <v>70</v>
      </c>
      <c r="M275" s="16" t="s">
        <v>558</v>
      </c>
      <c r="N275" s="16">
        <v>1</v>
      </c>
      <c r="O275" s="16" t="s">
        <v>1155</v>
      </c>
      <c r="P275" s="16">
        <v>2</v>
      </c>
      <c r="Q275" s="10">
        <v>0</v>
      </c>
      <c r="R275" s="10">
        <v>0</v>
      </c>
      <c r="S275" s="16" t="s">
        <v>1156</v>
      </c>
    </row>
    <row r="276" spans="1:19" s="3" customFormat="1" ht="164.25" customHeight="1">
      <c r="A276" s="9"/>
      <c r="B276" s="45"/>
      <c r="C276" s="9" t="s">
        <v>1358</v>
      </c>
      <c r="D276" s="16" t="s">
        <v>1157</v>
      </c>
      <c r="E276" s="16" t="s">
        <v>1158</v>
      </c>
      <c r="F276" s="17" t="s">
        <v>1159</v>
      </c>
      <c r="G276" s="16"/>
      <c r="H276" s="16"/>
      <c r="I276" s="16"/>
      <c r="J276" s="18" t="s">
        <v>1160</v>
      </c>
      <c r="K276" s="16">
        <v>25</v>
      </c>
      <c r="L276" s="16">
        <v>25</v>
      </c>
      <c r="M276" s="16" t="s">
        <v>99</v>
      </c>
      <c r="N276" s="16">
        <v>1</v>
      </c>
      <c r="O276" s="16" t="s">
        <v>1161</v>
      </c>
      <c r="P276" s="16">
        <v>20</v>
      </c>
      <c r="Q276" s="10">
        <v>0</v>
      </c>
      <c r="R276" s="10">
        <v>0</v>
      </c>
      <c r="S276" s="16" t="s">
        <v>1162</v>
      </c>
    </row>
    <row r="277" spans="1:19" s="3" customFormat="1" ht="164.25" customHeight="1">
      <c r="A277" s="9"/>
      <c r="B277" s="45"/>
      <c r="C277" s="9" t="s">
        <v>54</v>
      </c>
      <c r="D277" s="16" t="s">
        <v>1070</v>
      </c>
      <c r="E277" s="16" t="s">
        <v>463</v>
      </c>
      <c r="F277" s="16"/>
      <c r="G277" s="16"/>
      <c r="H277" s="16"/>
      <c r="I277" s="16"/>
      <c r="J277" s="18" t="s">
        <v>1163</v>
      </c>
      <c r="K277" s="16">
        <v>20</v>
      </c>
      <c r="L277" s="16">
        <v>20</v>
      </c>
      <c r="M277" s="16" t="s">
        <v>558</v>
      </c>
      <c r="N277" s="16">
        <v>1</v>
      </c>
      <c r="O277" s="16" t="s">
        <v>882</v>
      </c>
      <c r="P277" s="16">
        <v>5</v>
      </c>
      <c r="Q277" s="10">
        <v>0</v>
      </c>
      <c r="R277" s="10">
        <v>0</v>
      </c>
      <c r="S277" s="16" t="s">
        <v>1164</v>
      </c>
    </row>
    <row r="278" spans="1:19" s="3" customFormat="1" ht="164.25" customHeight="1">
      <c r="A278" s="9"/>
      <c r="B278" s="45"/>
      <c r="C278" s="9" t="s">
        <v>34</v>
      </c>
      <c r="D278" s="16" t="s">
        <v>1165</v>
      </c>
      <c r="E278" s="16" t="s">
        <v>1166</v>
      </c>
      <c r="F278" s="17"/>
      <c r="G278" s="16"/>
      <c r="H278" s="16"/>
      <c r="I278" s="16"/>
      <c r="J278" s="18" t="s">
        <v>1167</v>
      </c>
      <c r="K278" s="16">
        <v>66</v>
      </c>
      <c r="L278" s="16">
        <v>66</v>
      </c>
      <c r="M278" s="16" t="s">
        <v>558</v>
      </c>
      <c r="N278" s="16">
        <v>1</v>
      </c>
      <c r="O278" s="16" t="s">
        <v>1168</v>
      </c>
      <c r="P278" s="16">
        <v>40</v>
      </c>
      <c r="Q278" s="10">
        <v>0</v>
      </c>
      <c r="R278" s="10">
        <v>0</v>
      </c>
      <c r="S278" s="16" t="s">
        <v>1169</v>
      </c>
    </row>
    <row r="279" spans="1:19" s="3" customFormat="1" ht="164.25" customHeight="1">
      <c r="A279" s="9"/>
      <c r="B279" s="45"/>
      <c r="C279" s="9" t="s">
        <v>36</v>
      </c>
      <c r="D279" s="16" t="s">
        <v>1157</v>
      </c>
      <c r="E279" s="16" t="s">
        <v>1170</v>
      </c>
      <c r="F279" s="17" t="s">
        <v>1171</v>
      </c>
      <c r="G279" s="16"/>
      <c r="H279" s="16"/>
      <c r="I279" s="16"/>
      <c r="J279" s="18" t="s">
        <v>1172</v>
      </c>
      <c r="K279" s="16">
        <v>25</v>
      </c>
      <c r="L279" s="16">
        <v>25</v>
      </c>
      <c r="M279" s="16" t="s">
        <v>558</v>
      </c>
      <c r="N279" s="16">
        <v>1</v>
      </c>
      <c r="O279" s="16" t="s">
        <v>1173</v>
      </c>
      <c r="P279" s="16">
        <v>5</v>
      </c>
      <c r="Q279" s="10">
        <v>0</v>
      </c>
      <c r="R279" s="10">
        <v>0</v>
      </c>
      <c r="S279" s="16" t="s">
        <v>1174</v>
      </c>
    </row>
    <row r="280" spans="1:19" s="3" customFormat="1" ht="164.25" customHeight="1">
      <c r="A280" s="9"/>
      <c r="B280" s="45"/>
      <c r="C280" s="9" t="s">
        <v>27</v>
      </c>
      <c r="D280" s="16" t="s">
        <v>1175</v>
      </c>
      <c r="E280" s="16" t="s">
        <v>1176</v>
      </c>
      <c r="F280" s="17"/>
      <c r="G280" s="16"/>
      <c r="H280" s="16"/>
      <c r="I280" s="16"/>
      <c r="J280" s="18" t="s">
        <v>1177</v>
      </c>
      <c r="K280" s="16">
        <v>23</v>
      </c>
      <c r="L280" s="16">
        <v>23</v>
      </c>
      <c r="M280" s="16" t="s">
        <v>558</v>
      </c>
      <c r="N280" s="16">
        <v>1</v>
      </c>
      <c r="O280" s="16" t="s">
        <v>882</v>
      </c>
      <c r="P280" s="16">
        <v>15</v>
      </c>
      <c r="Q280" s="10">
        <v>0</v>
      </c>
      <c r="R280" s="10">
        <v>0</v>
      </c>
      <c r="S280" s="16" t="s">
        <v>1178</v>
      </c>
    </row>
    <row r="281" spans="1:19" s="3" customFormat="1" ht="164.25" customHeight="1">
      <c r="A281" s="9"/>
      <c r="B281" s="45"/>
      <c r="C281" s="9" t="s">
        <v>40</v>
      </c>
      <c r="D281" s="16" t="s">
        <v>1134</v>
      </c>
      <c r="E281" s="16" t="s">
        <v>1179</v>
      </c>
      <c r="F281" s="16"/>
      <c r="G281" s="16"/>
      <c r="H281" s="16"/>
      <c r="I281" s="16"/>
      <c r="J281" s="18" t="s">
        <v>1180</v>
      </c>
      <c r="K281" s="16">
        <v>50</v>
      </c>
      <c r="L281" s="16">
        <v>50</v>
      </c>
      <c r="M281" s="16" t="s">
        <v>558</v>
      </c>
      <c r="N281" s="16">
        <v>1</v>
      </c>
      <c r="O281" s="16" t="s">
        <v>912</v>
      </c>
      <c r="P281" s="16">
        <v>20</v>
      </c>
      <c r="Q281" s="10">
        <v>0</v>
      </c>
      <c r="R281" s="10">
        <v>0</v>
      </c>
      <c r="S281" s="16" t="s">
        <v>1181</v>
      </c>
    </row>
    <row r="282" spans="1:19" s="3" customFormat="1" ht="164.25" customHeight="1">
      <c r="A282" s="9"/>
      <c r="B282" s="45"/>
      <c r="C282" s="9" t="s">
        <v>1359</v>
      </c>
      <c r="D282" s="16" t="s">
        <v>1134</v>
      </c>
      <c r="E282" s="16" t="s">
        <v>1139</v>
      </c>
      <c r="F282" s="17"/>
      <c r="G282" s="16"/>
      <c r="H282" s="16"/>
      <c r="I282" s="16"/>
      <c r="J282" s="18" t="s">
        <v>1182</v>
      </c>
      <c r="K282" s="16">
        <v>10</v>
      </c>
      <c r="L282" s="16">
        <v>10</v>
      </c>
      <c r="M282" s="16" t="s">
        <v>558</v>
      </c>
      <c r="N282" s="16">
        <v>1</v>
      </c>
      <c r="O282" s="16" t="s">
        <v>1141</v>
      </c>
      <c r="P282" s="16">
        <v>10</v>
      </c>
      <c r="Q282" s="10">
        <v>0</v>
      </c>
      <c r="R282" s="10">
        <v>0</v>
      </c>
      <c r="S282" s="16" t="s">
        <v>1183</v>
      </c>
    </row>
    <row r="283" spans="1:19" s="3" customFormat="1" ht="164.25" customHeight="1">
      <c r="A283" s="9"/>
      <c r="B283" s="45"/>
      <c r="C283" s="9" t="s">
        <v>1360</v>
      </c>
      <c r="D283" s="16" t="s">
        <v>684</v>
      </c>
      <c r="E283" s="16" t="s">
        <v>463</v>
      </c>
      <c r="F283" s="17"/>
      <c r="G283" s="16"/>
      <c r="H283" s="16"/>
      <c r="I283" s="16"/>
      <c r="J283" s="18" t="s">
        <v>1184</v>
      </c>
      <c r="K283" s="16">
        <v>8</v>
      </c>
      <c r="L283" s="16">
        <v>8</v>
      </c>
      <c r="M283" s="16" t="s">
        <v>558</v>
      </c>
      <c r="N283" s="16">
        <v>1</v>
      </c>
      <c r="O283" s="16" t="s">
        <v>25</v>
      </c>
      <c r="P283" s="16">
        <v>8</v>
      </c>
      <c r="Q283" s="10">
        <v>0</v>
      </c>
      <c r="R283" s="10">
        <v>0</v>
      </c>
      <c r="S283" s="16" t="s">
        <v>1185</v>
      </c>
    </row>
    <row r="284" spans="1:19" s="3" customFormat="1" ht="164.25" customHeight="1">
      <c r="A284" s="9"/>
      <c r="B284" s="45"/>
      <c r="C284" s="9" t="s">
        <v>268</v>
      </c>
      <c r="D284" s="16" t="s">
        <v>1157</v>
      </c>
      <c r="E284" s="16" t="s">
        <v>463</v>
      </c>
      <c r="F284" s="17" t="s">
        <v>1186</v>
      </c>
      <c r="G284" s="16"/>
      <c r="H284" s="16"/>
      <c r="I284" s="16"/>
      <c r="J284" s="18" t="s">
        <v>1187</v>
      </c>
      <c r="K284" s="16">
        <v>27</v>
      </c>
      <c r="L284" s="16">
        <v>27</v>
      </c>
      <c r="M284" s="16" t="s">
        <v>558</v>
      </c>
      <c r="N284" s="16">
        <v>1</v>
      </c>
      <c r="O284" s="16" t="s">
        <v>1188</v>
      </c>
      <c r="P284" s="16">
        <v>15</v>
      </c>
      <c r="Q284" s="10">
        <v>0</v>
      </c>
      <c r="R284" s="10">
        <v>0</v>
      </c>
      <c r="S284" s="16" t="s">
        <v>1189</v>
      </c>
    </row>
    <row r="285" spans="1:19" s="3" customFormat="1" ht="164.25" customHeight="1">
      <c r="A285" s="9"/>
      <c r="B285" s="45"/>
      <c r="C285" s="9" t="s">
        <v>52</v>
      </c>
      <c r="D285" s="16" t="s">
        <v>1134</v>
      </c>
      <c r="E285" s="16" t="s">
        <v>1190</v>
      </c>
      <c r="F285" s="17"/>
      <c r="G285" s="16"/>
      <c r="H285" s="16"/>
      <c r="I285" s="16"/>
      <c r="J285" s="16" t="s">
        <v>1191</v>
      </c>
      <c r="K285" s="16">
        <v>4</v>
      </c>
      <c r="L285" s="16">
        <v>4</v>
      </c>
      <c r="M285" s="16" t="s">
        <v>558</v>
      </c>
      <c r="N285" s="16">
        <v>1</v>
      </c>
      <c r="O285" s="16" t="s">
        <v>1141</v>
      </c>
      <c r="P285" s="16">
        <v>2</v>
      </c>
      <c r="Q285" s="10">
        <v>0</v>
      </c>
      <c r="R285" s="10">
        <v>0</v>
      </c>
      <c r="S285" s="16" t="s">
        <v>1192</v>
      </c>
    </row>
    <row r="286" spans="1:19" s="3" customFormat="1" ht="164.25" customHeight="1">
      <c r="A286" s="9"/>
      <c r="B286" s="45" t="s">
        <v>171</v>
      </c>
      <c r="C286" s="44"/>
      <c r="D286" s="16" t="s">
        <v>1193</v>
      </c>
      <c r="E286" s="16" t="s">
        <v>1194</v>
      </c>
      <c r="F286" s="17" t="s">
        <v>1195</v>
      </c>
      <c r="G286" s="16"/>
      <c r="H286" s="16"/>
      <c r="I286" s="16"/>
      <c r="J286" s="16" t="s">
        <v>1196</v>
      </c>
      <c r="K286" s="16">
        <v>60</v>
      </c>
      <c r="L286" s="16">
        <v>60</v>
      </c>
      <c r="M286" s="16" t="s">
        <v>479</v>
      </c>
      <c r="N286" s="16">
        <v>1</v>
      </c>
      <c r="O286" s="16" t="s">
        <v>1197</v>
      </c>
      <c r="P286" s="16">
        <v>30</v>
      </c>
      <c r="Q286" s="10">
        <v>0</v>
      </c>
      <c r="R286" s="10">
        <v>0</v>
      </c>
      <c r="S286" s="16" t="s">
        <v>1198</v>
      </c>
    </row>
    <row r="287" spans="1:19" s="3" customFormat="1" ht="164.25" customHeight="1">
      <c r="A287" s="9"/>
      <c r="B287" s="45"/>
      <c r="C287" s="44"/>
      <c r="D287" s="16" t="s">
        <v>1199</v>
      </c>
      <c r="E287" s="16" t="s">
        <v>1200</v>
      </c>
      <c r="F287" s="17" t="s">
        <v>1201</v>
      </c>
      <c r="G287" s="16"/>
      <c r="H287" s="16"/>
      <c r="I287" s="16"/>
      <c r="J287" s="16" t="s">
        <v>1202</v>
      </c>
      <c r="K287" s="16">
        <v>50</v>
      </c>
      <c r="L287" s="16">
        <v>50</v>
      </c>
      <c r="M287" s="16" t="s">
        <v>558</v>
      </c>
      <c r="N287" s="16">
        <v>1</v>
      </c>
      <c r="O287" s="16" t="s">
        <v>1203</v>
      </c>
      <c r="P287" s="16">
        <v>20</v>
      </c>
      <c r="Q287" s="10">
        <v>0</v>
      </c>
      <c r="R287" s="10">
        <v>0</v>
      </c>
      <c r="S287" s="16" t="s">
        <v>1204</v>
      </c>
    </row>
    <row r="288" spans="1:19" s="3" customFormat="1" ht="164.25" customHeight="1">
      <c r="A288" s="9"/>
      <c r="B288" s="45"/>
      <c r="C288" s="44"/>
      <c r="D288" s="16" t="s">
        <v>1205</v>
      </c>
      <c r="E288" s="16" t="s">
        <v>1206</v>
      </c>
      <c r="F288" s="17"/>
      <c r="G288" s="16"/>
      <c r="H288" s="16"/>
      <c r="I288" s="16"/>
      <c r="J288" s="16" t="s">
        <v>1205</v>
      </c>
      <c r="K288" s="16">
        <v>60</v>
      </c>
      <c r="L288" s="16">
        <v>60</v>
      </c>
      <c r="M288" s="16" t="s">
        <v>558</v>
      </c>
      <c r="N288" s="16">
        <v>1</v>
      </c>
      <c r="O288" s="16" t="s">
        <v>1207</v>
      </c>
      <c r="P288" s="16">
        <v>30</v>
      </c>
      <c r="Q288" s="10">
        <v>0</v>
      </c>
      <c r="R288" s="10">
        <v>0</v>
      </c>
      <c r="S288" s="16" t="s">
        <v>1208</v>
      </c>
    </row>
    <row r="289" spans="1:19" s="3" customFormat="1" ht="164.25" customHeight="1">
      <c r="A289" s="9"/>
      <c r="B289" s="45"/>
      <c r="C289" s="44"/>
      <c r="D289" s="16" t="s">
        <v>1209</v>
      </c>
      <c r="E289" s="16" t="s">
        <v>1210</v>
      </c>
      <c r="F289" s="17"/>
      <c r="G289" s="16"/>
      <c r="H289" s="16"/>
      <c r="I289" s="16"/>
      <c r="J289" s="16" t="s">
        <v>1211</v>
      </c>
      <c r="K289" s="16">
        <v>30</v>
      </c>
      <c r="L289" s="16">
        <v>30</v>
      </c>
      <c r="M289" s="16" t="s">
        <v>558</v>
      </c>
      <c r="N289" s="16">
        <v>1</v>
      </c>
      <c r="O289" s="16" t="s">
        <v>1212</v>
      </c>
      <c r="P289" s="16">
        <v>5</v>
      </c>
      <c r="Q289" s="10">
        <v>0</v>
      </c>
      <c r="R289" s="10">
        <v>0</v>
      </c>
      <c r="S289" s="16" t="s">
        <v>1213</v>
      </c>
    </row>
    <row r="290" spans="1:19" s="3" customFormat="1" ht="164.25" customHeight="1">
      <c r="A290" s="9"/>
      <c r="B290" s="45"/>
      <c r="C290" s="44"/>
      <c r="D290" s="16" t="s">
        <v>1214</v>
      </c>
      <c r="E290" s="16" t="s">
        <v>1215</v>
      </c>
      <c r="F290" s="17"/>
      <c r="G290" s="16"/>
      <c r="H290" s="16"/>
      <c r="I290" s="16"/>
      <c r="J290" s="16" t="s">
        <v>1216</v>
      </c>
      <c r="K290" s="16">
        <v>150</v>
      </c>
      <c r="L290" s="16">
        <v>150</v>
      </c>
      <c r="M290" s="16" t="s">
        <v>1217</v>
      </c>
      <c r="N290" s="16">
        <v>1</v>
      </c>
      <c r="O290" s="16" t="s">
        <v>1218</v>
      </c>
      <c r="P290" s="16">
        <v>4</v>
      </c>
      <c r="Q290" s="10">
        <v>0</v>
      </c>
      <c r="R290" s="10">
        <v>0</v>
      </c>
      <c r="S290" s="16" t="s">
        <v>1219</v>
      </c>
    </row>
    <row r="291" spans="1:19" s="3" customFormat="1" ht="164.25" customHeight="1">
      <c r="A291" s="9"/>
      <c r="B291" s="45"/>
      <c r="C291" s="44"/>
      <c r="D291" s="16" t="s">
        <v>1220</v>
      </c>
      <c r="E291" s="16" t="s">
        <v>1221</v>
      </c>
      <c r="F291" s="17" t="s">
        <v>1222</v>
      </c>
      <c r="G291" s="16"/>
      <c r="H291" s="16"/>
      <c r="I291" s="16"/>
      <c r="J291" s="16" t="s">
        <v>1223</v>
      </c>
      <c r="K291" s="16">
        <v>40</v>
      </c>
      <c r="L291" s="16">
        <v>40</v>
      </c>
      <c r="M291" s="16" t="s">
        <v>1224</v>
      </c>
      <c r="N291" s="16">
        <v>1</v>
      </c>
      <c r="O291" s="16" t="s">
        <v>1225</v>
      </c>
      <c r="P291" s="16">
        <v>8</v>
      </c>
      <c r="Q291" s="10">
        <v>0</v>
      </c>
      <c r="R291" s="10">
        <v>0</v>
      </c>
      <c r="S291" s="16" t="s">
        <v>1226</v>
      </c>
    </row>
    <row r="292" spans="1:19" s="3" customFormat="1" ht="164.25" customHeight="1">
      <c r="A292" s="9"/>
      <c r="B292" s="45"/>
      <c r="C292" s="44"/>
      <c r="D292" s="16" t="s">
        <v>1227</v>
      </c>
      <c r="E292" s="16" t="s">
        <v>463</v>
      </c>
      <c r="F292" s="25"/>
      <c r="G292" s="16"/>
      <c r="H292" s="16"/>
      <c r="I292" s="16"/>
      <c r="J292" s="16" t="s">
        <v>1228</v>
      </c>
      <c r="K292" s="16">
        <v>350</v>
      </c>
      <c r="L292" s="16">
        <v>350</v>
      </c>
      <c r="M292" s="16" t="s">
        <v>558</v>
      </c>
      <c r="N292" s="16">
        <v>1</v>
      </c>
      <c r="O292" s="16" t="s">
        <v>1229</v>
      </c>
      <c r="P292" s="16">
        <v>15</v>
      </c>
      <c r="Q292" s="10">
        <v>0</v>
      </c>
      <c r="R292" s="10">
        <v>0</v>
      </c>
      <c r="S292" s="16" t="s">
        <v>1230</v>
      </c>
    </row>
    <row r="293" spans="1:19" s="3" customFormat="1" ht="164.25" customHeight="1">
      <c r="A293" s="9"/>
      <c r="B293" s="45"/>
      <c r="C293" s="44"/>
      <c r="D293" s="16" t="s">
        <v>1231</v>
      </c>
      <c r="E293" s="16" t="s">
        <v>1232</v>
      </c>
      <c r="F293" s="23"/>
      <c r="G293" s="16"/>
      <c r="H293" s="16"/>
      <c r="I293" s="16"/>
      <c r="J293" s="16" t="s">
        <v>1233</v>
      </c>
      <c r="K293" s="16">
        <v>100</v>
      </c>
      <c r="L293" s="16">
        <v>100</v>
      </c>
      <c r="M293" s="16" t="s">
        <v>558</v>
      </c>
      <c r="N293" s="16">
        <v>1</v>
      </c>
      <c r="O293" s="16" t="s">
        <v>1234</v>
      </c>
      <c r="P293" s="16">
        <v>30</v>
      </c>
      <c r="Q293" s="10">
        <v>0</v>
      </c>
      <c r="R293" s="10">
        <v>0</v>
      </c>
      <c r="S293" s="16" t="s">
        <v>1235</v>
      </c>
    </row>
    <row r="294" spans="1:19" s="3" customFormat="1" ht="164.25" customHeight="1">
      <c r="A294" s="9"/>
      <c r="B294" s="45"/>
      <c r="C294" s="44"/>
      <c r="D294" s="16" t="s">
        <v>1236</v>
      </c>
      <c r="E294" s="16" t="s">
        <v>463</v>
      </c>
      <c r="F294" s="17"/>
      <c r="G294" s="16"/>
      <c r="H294" s="16"/>
      <c r="I294" s="16"/>
      <c r="J294" s="16" t="s">
        <v>1237</v>
      </c>
      <c r="K294" s="16">
        <v>20</v>
      </c>
      <c r="L294" s="16">
        <v>20</v>
      </c>
      <c r="M294" s="16" t="s">
        <v>558</v>
      </c>
      <c r="N294" s="16">
        <v>1</v>
      </c>
      <c r="O294" s="16" t="s">
        <v>25</v>
      </c>
      <c r="P294" s="16">
        <v>20</v>
      </c>
      <c r="Q294" s="10">
        <v>0</v>
      </c>
      <c r="R294" s="10">
        <v>0</v>
      </c>
      <c r="S294" s="16" t="s">
        <v>1238</v>
      </c>
    </row>
    <row r="295" spans="1:19" s="3" customFormat="1" ht="164.25" customHeight="1">
      <c r="A295" s="9"/>
      <c r="B295" s="45"/>
      <c r="C295" s="44"/>
      <c r="D295" s="16" t="s">
        <v>1239</v>
      </c>
      <c r="E295" s="16" t="s">
        <v>463</v>
      </c>
      <c r="F295" s="17"/>
      <c r="G295" s="16"/>
      <c r="H295" s="16"/>
      <c r="I295" s="16"/>
      <c r="J295" s="16" t="s">
        <v>1240</v>
      </c>
      <c r="K295" s="16">
        <v>60</v>
      </c>
      <c r="L295" s="16">
        <v>60</v>
      </c>
      <c r="M295" s="16" t="s">
        <v>558</v>
      </c>
      <c r="N295" s="16">
        <v>1</v>
      </c>
      <c r="O295" s="16" t="s">
        <v>1241</v>
      </c>
      <c r="P295" s="16">
        <v>5</v>
      </c>
      <c r="Q295" s="10">
        <v>0</v>
      </c>
      <c r="R295" s="10">
        <v>0</v>
      </c>
      <c r="S295" s="16" t="s">
        <v>1242</v>
      </c>
    </row>
    <row r="296" spans="1:19" s="3" customFormat="1" ht="164.25" customHeight="1">
      <c r="A296" s="9"/>
      <c r="B296" s="45"/>
      <c r="C296" s="44"/>
      <c r="D296" s="16" t="s">
        <v>1243</v>
      </c>
      <c r="E296" s="16" t="s">
        <v>1244</v>
      </c>
      <c r="F296" s="17"/>
      <c r="G296" s="16"/>
      <c r="H296" s="16"/>
      <c r="I296" s="16"/>
      <c r="J296" s="16" t="s">
        <v>1245</v>
      </c>
      <c r="K296" s="16">
        <v>120</v>
      </c>
      <c r="L296" s="16">
        <v>120</v>
      </c>
      <c r="M296" s="16" t="s">
        <v>479</v>
      </c>
      <c r="N296" s="16">
        <v>1</v>
      </c>
      <c r="O296" s="16" t="s">
        <v>25</v>
      </c>
      <c r="P296" s="16">
        <v>60</v>
      </c>
      <c r="Q296" s="10">
        <v>0</v>
      </c>
      <c r="R296" s="10">
        <v>0</v>
      </c>
      <c r="S296" s="16" t="s">
        <v>1246</v>
      </c>
    </row>
    <row r="297" spans="1:19" s="3" customFormat="1" ht="164.25" customHeight="1">
      <c r="A297" s="9"/>
      <c r="B297" s="45"/>
      <c r="C297" s="44"/>
      <c r="D297" s="16" t="s">
        <v>1247</v>
      </c>
      <c r="E297" s="16" t="s">
        <v>1248</v>
      </c>
      <c r="F297" s="17"/>
      <c r="G297" s="16"/>
      <c r="H297" s="16"/>
      <c r="I297" s="16"/>
      <c r="J297" s="16" t="s">
        <v>1249</v>
      </c>
      <c r="K297" s="16">
        <v>16</v>
      </c>
      <c r="L297" s="16">
        <v>16</v>
      </c>
      <c r="M297" s="16" t="s">
        <v>558</v>
      </c>
      <c r="N297" s="16">
        <v>1</v>
      </c>
      <c r="O297" s="16" t="s">
        <v>1250</v>
      </c>
      <c r="P297" s="16">
        <v>10</v>
      </c>
      <c r="Q297" s="10">
        <v>0</v>
      </c>
      <c r="R297" s="10">
        <v>0</v>
      </c>
      <c r="S297" s="16" t="s">
        <v>1251</v>
      </c>
    </row>
    <row r="298" spans="1:19" s="3" customFormat="1" ht="164.25" customHeight="1">
      <c r="A298" s="9"/>
      <c r="B298" s="45"/>
      <c r="C298" s="44"/>
      <c r="D298" s="16" t="s">
        <v>1252</v>
      </c>
      <c r="E298" s="16" t="s">
        <v>1253</v>
      </c>
      <c r="F298" s="16" t="s">
        <v>1254</v>
      </c>
      <c r="G298" s="16"/>
      <c r="H298" s="16"/>
      <c r="I298" s="16"/>
      <c r="J298" s="16" t="s">
        <v>1255</v>
      </c>
      <c r="K298" s="16">
        <v>20</v>
      </c>
      <c r="L298" s="16">
        <v>20</v>
      </c>
      <c r="M298" s="16" t="s">
        <v>558</v>
      </c>
      <c r="N298" s="16">
        <v>1</v>
      </c>
      <c r="O298" s="16" t="s">
        <v>1256</v>
      </c>
      <c r="P298" s="16">
        <v>8</v>
      </c>
      <c r="Q298" s="10">
        <v>0</v>
      </c>
      <c r="R298" s="10">
        <v>0</v>
      </c>
      <c r="S298" s="16" t="s">
        <v>1257</v>
      </c>
    </row>
    <row r="299" spans="1:19" s="3" customFormat="1" ht="164.25" customHeight="1">
      <c r="A299" s="9"/>
      <c r="B299" s="45"/>
      <c r="C299" s="44"/>
      <c r="D299" s="16"/>
      <c r="E299" s="16" t="s">
        <v>1258</v>
      </c>
      <c r="F299" s="17"/>
      <c r="G299" s="16"/>
      <c r="H299" s="16"/>
      <c r="I299" s="16"/>
      <c r="J299" s="16" t="s">
        <v>1259</v>
      </c>
      <c r="K299" s="16">
        <v>10</v>
      </c>
      <c r="L299" s="16">
        <v>10</v>
      </c>
      <c r="M299" s="16" t="s">
        <v>558</v>
      </c>
      <c r="N299" s="16">
        <v>1</v>
      </c>
      <c r="O299" s="16" t="s">
        <v>514</v>
      </c>
      <c r="P299" s="16">
        <v>3</v>
      </c>
      <c r="Q299" s="10">
        <v>0</v>
      </c>
      <c r="R299" s="10">
        <v>0</v>
      </c>
      <c r="S299" s="16" t="s">
        <v>1260</v>
      </c>
    </row>
    <row r="300" spans="1:19" s="3" customFormat="1" ht="164.25" customHeight="1">
      <c r="A300" s="9"/>
      <c r="B300" s="45"/>
      <c r="C300" s="44"/>
      <c r="D300" s="16" t="s">
        <v>1261</v>
      </c>
      <c r="E300" s="16" t="s">
        <v>1262</v>
      </c>
      <c r="F300" s="17"/>
      <c r="G300" s="16"/>
      <c r="H300" s="16"/>
      <c r="I300" s="16"/>
      <c r="J300" s="16" t="s">
        <v>1263</v>
      </c>
      <c r="K300" s="16">
        <v>40</v>
      </c>
      <c r="L300" s="16">
        <v>40</v>
      </c>
      <c r="M300" s="16" t="s">
        <v>558</v>
      </c>
      <c r="N300" s="16">
        <v>1</v>
      </c>
      <c r="O300" s="16" t="s">
        <v>1264</v>
      </c>
      <c r="P300" s="16">
        <v>10</v>
      </c>
      <c r="Q300" s="10">
        <v>0</v>
      </c>
      <c r="R300" s="10">
        <v>0</v>
      </c>
      <c r="S300" s="16" t="s">
        <v>1265</v>
      </c>
    </row>
    <row r="301" spans="1:19" s="3" customFormat="1" ht="164.25" customHeight="1">
      <c r="A301" s="9"/>
      <c r="B301" s="45"/>
      <c r="C301" s="44"/>
      <c r="D301" s="16" t="s">
        <v>1266</v>
      </c>
      <c r="E301" s="16" t="s">
        <v>1267</v>
      </c>
      <c r="F301" s="17"/>
      <c r="G301" s="16"/>
      <c r="H301" s="16"/>
      <c r="I301" s="16"/>
      <c r="J301" s="16" t="s">
        <v>1268</v>
      </c>
      <c r="K301" s="16">
        <v>30</v>
      </c>
      <c r="L301" s="16">
        <v>30</v>
      </c>
      <c r="M301" s="16" t="s">
        <v>558</v>
      </c>
      <c r="N301" s="16">
        <v>1</v>
      </c>
      <c r="O301" s="16" t="s">
        <v>416</v>
      </c>
      <c r="P301" s="16">
        <v>10</v>
      </c>
      <c r="Q301" s="10">
        <v>0</v>
      </c>
      <c r="R301" s="10">
        <v>0</v>
      </c>
      <c r="S301" s="16" t="s">
        <v>1269</v>
      </c>
    </row>
    <row r="302" spans="1:19" s="3" customFormat="1" ht="164.25" customHeight="1">
      <c r="A302" s="9"/>
      <c r="B302" s="45"/>
      <c r="C302" s="9"/>
      <c r="D302" s="9"/>
      <c r="E302" s="9"/>
      <c r="F302" s="9"/>
      <c r="G302" s="9"/>
      <c r="H302" s="9"/>
      <c r="I302" s="9"/>
      <c r="J302" s="5" t="s">
        <v>1270</v>
      </c>
      <c r="K302" s="14">
        <v>40</v>
      </c>
      <c r="L302" s="9">
        <v>40</v>
      </c>
      <c r="M302" s="9" t="s">
        <v>1271</v>
      </c>
      <c r="N302" s="9">
        <v>1</v>
      </c>
      <c r="O302" s="9" t="s">
        <v>1272</v>
      </c>
      <c r="P302" s="9">
        <v>30</v>
      </c>
      <c r="Q302" s="9">
        <v>4</v>
      </c>
      <c r="R302" s="9">
        <v>0</v>
      </c>
      <c r="S302" s="9" t="s">
        <v>1273</v>
      </c>
    </row>
    <row r="303" spans="1:19" s="3" customFormat="1" ht="164.25" customHeight="1">
      <c r="A303" s="9"/>
      <c r="B303" s="45"/>
      <c r="C303" s="9"/>
      <c r="D303" s="9"/>
      <c r="E303" s="9"/>
      <c r="F303" s="9"/>
      <c r="G303" s="9"/>
      <c r="H303" s="9"/>
      <c r="I303" s="9"/>
      <c r="J303" s="26" t="s">
        <v>1274</v>
      </c>
      <c r="K303" s="14">
        <v>50</v>
      </c>
      <c r="L303" s="9">
        <v>50</v>
      </c>
      <c r="M303" s="9" t="s">
        <v>1275</v>
      </c>
      <c r="N303" s="9">
        <v>1</v>
      </c>
      <c r="O303" s="9" t="s">
        <v>1276</v>
      </c>
      <c r="P303" s="9">
        <v>25</v>
      </c>
      <c r="Q303" s="9">
        <v>4</v>
      </c>
      <c r="R303" s="9">
        <v>2</v>
      </c>
      <c r="S303" s="9" t="s">
        <v>1277</v>
      </c>
    </row>
    <row r="304" spans="1:19" s="3" customFormat="1" ht="164.25" customHeight="1">
      <c r="A304" s="9"/>
      <c r="B304" s="45"/>
      <c r="C304" s="9"/>
      <c r="D304" s="9"/>
      <c r="E304" s="9"/>
      <c r="F304" s="9"/>
      <c r="G304" s="9"/>
      <c r="H304" s="9"/>
      <c r="I304" s="9"/>
      <c r="J304" s="5" t="s">
        <v>1278</v>
      </c>
      <c r="K304" s="14">
        <v>45</v>
      </c>
      <c r="L304" s="9">
        <v>45</v>
      </c>
      <c r="M304" s="9">
        <v>0</v>
      </c>
      <c r="N304" s="9">
        <v>0</v>
      </c>
      <c r="O304" s="9" t="s">
        <v>1279</v>
      </c>
      <c r="P304" s="9">
        <v>10</v>
      </c>
      <c r="Q304" s="9">
        <v>1</v>
      </c>
      <c r="R304" s="10">
        <v>0</v>
      </c>
      <c r="S304" s="9" t="s">
        <v>1280</v>
      </c>
    </row>
    <row r="305" spans="1:19" s="3" customFormat="1" ht="164.25" customHeight="1">
      <c r="A305" s="9"/>
      <c r="B305" s="45"/>
      <c r="C305" s="9"/>
      <c r="D305" s="9"/>
      <c r="E305" s="9"/>
      <c r="F305" s="9"/>
      <c r="G305" s="9"/>
      <c r="H305" s="9"/>
      <c r="I305" s="9"/>
      <c r="J305" s="5" t="s">
        <v>1281</v>
      </c>
      <c r="K305" s="14">
        <v>60</v>
      </c>
      <c r="L305" s="9">
        <v>50</v>
      </c>
      <c r="M305" s="9"/>
      <c r="N305" s="9">
        <v>0</v>
      </c>
      <c r="O305" s="9" t="s">
        <v>1282</v>
      </c>
      <c r="P305" s="9">
        <v>10</v>
      </c>
      <c r="Q305" s="9">
        <v>0</v>
      </c>
      <c r="R305" s="9">
        <v>0</v>
      </c>
      <c r="S305" s="9" t="s">
        <v>1283</v>
      </c>
    </row>
    <row r="306" spans="1:19" s="3" customFormat="1" ht="164.25" customHeight="1">
      <c r="A306" s="9"/>
      <c r="B306" s="45"/>
      <c r="C306" s="9"/>
      <c r="D306" s="9"/>
      <c r="E306" s="9"/>
      <c r="F306" s="9"/>
      <c r="G306" s="9"/>
      <c r="H306" s="9"/>
      <c r="I306" s="9"/>
      <c r="J306" s="5" t="s">
        <v>1284</v>
      </c>
      <c r="K306" s="14">
        <v>96</v>
      </c>
      <c r="L306" s="9">
        <v>73</v>
      </c>
      <c r="M306" s="9"/>
      <c r="N306" s="9">
        <v>0</v>
      </c>
      <c r="O306" s="9" t="s">
        <v>1285</v>
      </c>
      <c r="P306" s="9">
        <v>30</v>
      </c>
      <c r="Q306" s="9">
        <v>1</v>
      </c>
      <c r="R306" s="10">
        <v>0</v>
      </c>
      <c r="S306" s="9" t="s">
        <v>1286</v>
      </c>
    </row>
    <row r="307" spans="1:19" s="3" customFormat="1" ht="164.25" customHeight="1">
      <c r="A307" s="9"/>
      <c r="B307" s="45"/>
      <c r="C307" s="9"/>
      <c r="D307" s="9"/>
      <c r="E307" s="9"/>
      <c r="F307" s="9"/>
      <c r="G307" s="9"/>
      <c r="H307" s="9"/>
      <c r="I307" s="9"/>
      <c r="J307" s="5" t="s">
        <v>1287</v>
      </c>
      <c r="K307" s="14">
        <v>4</v>
      </c>
      <c r="L307" s="9">
        <v>50</v>
      </c>
      <c r="M307" s="9" t="s">
        <v>1288</v>
      </c>
      <c r="N307" s="9">
        <v>1</v>
      </c>
      <c r="O307" s="9" t="s">
        <v>1289</v>
      </c>
      <c r="P307" s="9">
        <v>12</v>
      </c>
      <c r="Q307" s="9">
        <v>0</v>
      </c>
      <c r="R307" s="9">
        <v>0</v>
      </c>
      <c r="S307" s="9" t="s">
        <v>1290</v>
      </c>
    </row>
    <row r="308" spans="1:19" s="3" customFormat="1" ht="164.25" customHeight="1">
      <c r="A308" s="9"/>
      <c r="B308" s="45"/>
      <c r="C308" s="9"/>
      <c r="D308" s="9"/>
      <c r="E308" s="9"/>
      <c r="F308" s="9"/>
      <c r="G308" s="9"/>
      <c r="H308" s="9"/>
      <c r="I308" s="9"/>
      <c r="J308" s="5" t="s">
        <v>1291</v>
      </c>
      <c r="K308" s="14">
        <v>5</v>
      </c>
      <c r="L308" s="9">
        <v>50</v>
      </c>
      <c r="M308" s="9" t="s">
        <v>99</v>
      </c>
      <c r="N308" s="9">
        <v>1</v>
      </c>
      <c r="O308" s="9" t="s">
        <v>1292</v>
      </c>
      <c r="P308" s="9">
        <v>40</v>
      </c>
      <c r="Q308" s="9">
        <v>0</v>
      </c>
      <c r="R308" s="9">
        <v>0</v>
      </c>
      <c r="S308" s="9" t="s">
        <v>1293</v>
      </c>
    </row>
    <row r="309" spans="1:19" s="3" customFormat="1" ht="164.25" customHeight="1">
      <c r="A309" s="9"/>
      <c r="B309" s="45"/>
      <c r="C309" s="9"/>
      <c r="D309" s="9"/>
      <c r="E309" s="9"/>
      <c r="F309" s="9"/>
      <c r="G309" s="9"/>
      <c r="H309" s="9"/>
      <c r="I309" s="9"/>
      <c r="J309" s="5" t="s">
        <v>1294</v>
      </c>
      <c r="K309" s="14">
        <v>50</v>
      </c>
      <c r="L309" s="9">
        <v>40</v>
      </c>
      <c r="M309" s="9" t="s">
        <v>1295</v>
      </c>
      <c r="N309" s="9">
        <v>1</v>
      </c>
      <c r="O309" s="9" t="s">
        <v>1296</v>
      </c>
      <c r="P309" s="9">
        <v>20</v>
      </c>
      <c r="Q309" s="9">
        <v>1</v>
      </c>
      <c r="R309" s="9">
        <v>1</v>
      </c>
      <c r="S309" s="9" t="s">
        <v>1297</v>
      </c>
    </row>
    <row r="310" spans="1:19" s="3" customFormat="1" ht="164.25" customHeight="1">
      <c r="A310" s="9"/>
      <c r="B310" s="45"/>
      <c r="C310" s="9"/>
      <c r="D310" s="9"/>
      <c r="E310" s="9"/>
      <c r="F310" s="9"/>
      <c r="G310" s="9"/>
      <c r="H310" s="9"/>
      <c r="I310" s="9"/>
      <c r="J310" s="5" t="s">
        <v>1298</v>
      </c>
      <c r="K310" s="14">
        <v>10</v>
      </c>
      <c r="L310" s="9">
        <v>10</v>
      </c>
      <c r="M310" s="9">
        <v>0</v>
      </c>
      <c r="N310" s="9">
        <v>0</v>
      </c>
      <c r="O310" s="9">
        <v>0</v>
      </c>
      <c r="P310" s="9">
        <v>4</v>
      </c>
      <c r="Q310" s="9">
        <v>0</v>
      </c>
      <c r="R310" s="9">
        <v>0</v>
      </c>
      <c r="S310" s="9" t="s">
        <v>1299</v>
      </c>
    </row>
    <row r="311" spans="1:19" s="3" customFormat="1" ht="164.25" customHeight="1">
      <c r="A311" s="9"/>
      <c r="B311" s="45"/>
      <c r="C311" s="9"/>
      <c r="D311" s="9"/>
      <c r="E311" s="9"/>
      <c r="F311" s="9"/>
      <c r="G311" s="9"/>
      <c r="H311" s="9"/>
      <c r="I311" s="9"/>
      <c r="J311" s="5" t="s">
        <v>1300</v>
      </c>
      <c r="K311" s="14">
        <v>80</v>
      </c>
      <c r="L311" s="9">
        <v>60</v>
      </c>
      <c r="M311" s="9" t="s">
        <v>1301</v>
      </c>
      <c r="N311" s="9">
        <v>1</v>
      </c>
      <c r="O311" s="9" t="s">
        <v>416</v>
      </c>
      <c r="P311" s="9">
        <v>15</v>
      </c>
      <c r="Q311" s="9">
        <v>1</v>
      </c>
      <c r="R311" s="9">
        <v>0</v>
      </c>
      <c r="S311" s="9" t="s">
        <v>1302</v>
      </c>
    </row>
    <row r="312" spans="1:19" s="3" customFormat="1" ht="164.25" customHeight="1">
      <c r="A312" s="9"/>
      <c r="B312" s="45"/>
      <c r="C312" s="9"/>
      <c r="D312" s="9"/>
      <c r="E312" s="9"/>
      <c r="F312" s="9"/>
      <c r="G312" s="9"/>
      <c r="H312" s="9"/>
      <c r="I312" s="9"/>
      <c r="J312" s="5" t="s">
        <v>1303</v>
      </c>
      <c r="K312" s="14">
        <v>30</v>
      </c>
      <c r="L312" s="9">
        <v>30</v>
      </c>
      <c r="M312" s="10">
        <v>0</v>
      </c>
      <c r="N312" s="10">
        <v>0</v>
      </c>
      <c r="O312" s="10" t="s">
        <v>416</v>
      </c>
      <c r="P312" s="10">
        <v>10</v>
      </c>
      <c r="Q312" s="9">
        <v>1</v>
      </c>
      <c r="R312" s="9">
        <v>0</v>
      </c>
      <c r="S312" s="9" t="s">
        <v>1304</v>
      </c>
    </row>
    <row r="313" spans="1:19" s="3" customFormat="1" ht="164.25" customHeight="1">
      <c r="A313" s="9"/>
      <c r="B313" s="45"/>
      <c r="C313" s="9"/>
      <c r="D313" s="9"/>
      <c r="E313" s="9"/>
      <c r="F313" s="9"/>
      <c r="G313" s="9"/>
      <c r="H313" s="9"/>
      <c r="I313" s="9"/>
      <c r="J313" s="5" t="s">
        <v>1305</v>
      </c>
      <c r="K313" s="14">
        <v>13</v>
      </c>
      <c r="L313" s="9">
        <v>13</v>
      </c>
      <c r="M313" s="9">
        <v>0</v>
      </c>
      <c r="N313" s="9">
        <v>0</v>
      </c>
      <c r="O313" s="9" t="s">
        <v>1306</v>
      </c>
      <c r="P313" s="11">
        <v>2</v>
      </c>
      <c r="Q313" s="9">
        <v>2</v>
      </c>
      <c r="R313" s="9">
        <v>0</v>
      </c>
      <c r="S313" s="9" t="s">
        <v>1307</v>
      </c>
    </row>
    <row r="314" spans="1:19" s="3" customFormat="1" ht="164.25" customHeight="1">
      <c r="A314" s="9"/>
      <c r="B314" s="46" t="s">
        <v>243</v>
      </c>
      <c r="C314" s="9"/>
      <c r="D314" s="9"/>
      <c r="E314" s="9"/>
      <c r="F314" s="9"/>
      <c r="G314" s="9"/>
      <c r="H314" s="9"/>
      <c r="I314" s="9"/>
      <c r="J314" s="5" t="s">
        <v>1308</v>
      </c>
      <c r="K314" s="27">
        <v>10</v>
      </c>
      <c r="L314" s="28">
        <v>10</v>
      </c>
      <c r="M314" s="28">
        <v>0</v>
      </c>
      <c r="N314" s="28">
        <v>0</v>
      </c>
      <c r="O314" s="28" t="s">
        <v>1309</v>
      </c>
      <c r="P314" s="28">
        <v>3</v>
      </c>
      <c r="Q314" s="28">
        <v>1</v>
      </c>
      <c r="R314" s="28">
        <v>1</v>
      </c>
      <c r="S314" s="29" t="s">
        <v>1310</v>
      </c>
    </row>
    <row r="315" spans="1:19" s="3" customFormat="1" ht="164.25" customHeight="1">
      <c r="A315" s="9"/>
      <c r="B315" s="46"/>
      <c r="C315" s="9"/>
      <c r="D315" s="9"/>
      <c r="E315" s="9"/>
      <c r="F315" s="9"/>
      <c r="G315" s="9"/>
      <c r="H315" s="9"/>
      <c r="I315" s="9"/>
      <c r="J315" s="5" t="s">
        <v>1311</v>
      </c>
      <c r="K315" s="14">
        <v>9</v>
      </c>
      <c r="L315" s="9">
        <v>8</v>
      </c>
      <c r="M315" s="9">
        <v>0</v>
      </c>
      <c r="N315" s="9">
        <v>0</v>
      </c>
      <c r="O315" s="9" t="s">
        <v>775</v>
      </c>
      <c r="P315" s="28">
        <v>8</v>
      </c>
      <c r="Q315" s="9">
        <v>1</v>
      </c>
      <c r="R315" s="9">
        <v>0</v>
      </c>
      <c r="S315" s="9" t="s">
        <v>1312</v>
      </c>
    </row>
    <row r="316" spans="1:19" s="3" customFormat="1" ht="164.25" customHeight="1">
      <c r="A316" s="9"/>
      <c r="B316" s="46"/>
      <c r="C316" s="9"/>
      <c r="D316" s="9"/>
      <c r="E316" s="9"/>
      <c r="F316" s="9"/>
      <c r="G316" s="9"/>
      <c r="H316" s="9"/>
      <c r="I316" s="9"/>
      <c r="J316" s="5" t="s">
        <v>1313</v>
      </c>
      <c r="K316" s="14">
        <v>10</v>
      </c>
      <c r="L316" s="9">
        <v>8</v>
      </c>
      <c r="M316" s="9">
        <v>0</v>
      </c>
      <c r="N316" s="9">
        <v>0</v>
      </c>
      <c r="O316" s="9" t="s">
        <v>596</v>
      </c>
      <c r="P316" s="9">
        <v>5</v>
      </c>
      <c r="Q316" s="9">
        <v>1</v>
      </c>
      <c r="R316" s="9">
        <v>1</v>
      </c>
      <c r="S316" s="9" t="s">
        <v>1314</v>
      </c>
    </row>
    <row r="317" spans="1:19" s="3" customFormat="1" ht="164.25" customHeight="1">
      <c r="A317" s="9"/>
      <c r="B317" s="46"/>
      <c r="C317" s="9"/>
      <c r="D317" s="9"/>
      <c r="E317" s="9"/>
      <c r="F317" s="9"/>
      <c r="G317" s="9"/>
      <c r="H317" s="9"/>
      <c r="I317" s="9"/>
      <c r="J317" s="5" t="s">
        <v>1315</v>
      </c>
      <c r="K317" s="14">
        <v>8</v>
      </c>
      <c r="L317" s="9">
        <v>8</v>
      </c>
      <c r="M317" s="10">
        <v>0</v>
      </c>
      <c r="N317" s="10">
        <v>0</v>
      </c>
      <c r="O317" s="10" t="s">
        <v>596</v>
      </c>
      <c r="P317" s="10">
        <v>4</v>
      </c>
      <c r="Q317" s="10">
        <v>0</v>
      </c>
      <c r="R317" s="10">
        <v>0</v>
      </c>
      <c r="S317" s="30" t="s">
        <v>1316</v>
      </c>
    </row>
    <row r="318" spans="1:19" s="3" customFormat="1" ht="164.25" customHeight="1">
      <c r="A318" s="9"/>
      <c r="B318" s="46" t="s">
        <v>140</v>
      </c>
      <c r="C318" s="9"/>
      <c r="D318" s="9"/>
      <c r="E318" s="9"/>
      <c r="F318" s="9"/>
      <c r="G318" s="9"/>
      <c r="H318" s="9"/>
      <c r="I318" s="9"/>
      <c r="J318" s="5" t="s">
        <v>1317</v>
      </c>
      <c r="K318" s="14">
        <v>15</v>
      </c>
      <c r="L318" s="9">
        <v>15</v>
      </c>
      <c r="M318" s="9" t="s">
        <v>1318</v>
      </c>
      <c r="N318" s="9">
        <v>1</v>
      </c>
      <c r="O318" s="9" t="s">
        <v>1319</v>
      </c>
      <c r="P318" s="9">
        <v>15</v>
      </c>
      <c r="Q318" s="9">
        <v>1</v>
      </c>
      <c r="R318" s="9">
        <v>0</v>
      </c>
      <c r="S318" s="9" t="s">
        <v>1320</v>
      </c>
    </row>
    <row r="319" spans="1:19" s="3" customFormat="1" ht="164.25" customHeight="1">
      <c r="A319" s="9"/>
      <c r="B319" s="46"/>
      <c r="C319" s="9"/>
      <c r="D319" s="9"/>
      <c r="E319" s="9"/>
      <c r="F319" s="9"/>
      <c r="G319" s="9"/>
      <c r="H319" s="9"/>
      <c r="I319" s="9"/>
      <c r="J319" s="5" t="s">
        <v>1321</v>
      </c>
      <c r="K319" s="14">
        <v>8</v>
      </c>
      <c r="L319" s="9">
        <v>8</v>
      </c>
      <c r="M319" s="10">
        <v>0</v>
      </c>
      <c r="N319" s="10">
        <v>0</v>
      </c>
      <c r="O319" s="9" t="s">
        <v>1322</v>
      </c>
      <c r="P319" s="10">
        <v>10</v>
      </c>
      <c r="Q319" s="10">
        <v>0</v>
      </c>
      <c r="R319" s="9">
        <v>0</v>
      </c>
      <c r="S319" s="9" t="s">
        <v>1323</v>
      </c>
    </row>
    <row r="320" spans="1:19" s="3" customFormat="1" ht="164.25" customHeight="1">
      <c r="A320" s="9"/>
      <c r="B320" s="46"/>
      <c r="C320" s="9"/>
      <c r="D320" s="9"/>
      <c r="E320" s="9"/>
      <c r="F320" s="9"/>
      <c r="G320" s="9"/>
      <c r="H320" s="9"/>
      <c r="I320" s="9"/>
      <c r="J320" s="5" t="s">
        <v>1324</v>
      </c>
      <c r="K320" s="14">
        <v>5</v>
      </c>
      <c r="L320" s="9">
        <v>5</v>
      </c>
      <c r="M320" s="9">
        <v>0</v>
      </c>
      <c r="N320" s="9">
        <v>0</v>
      </c>
      <c r="O320" s="9">
        <v>0</v>
      </c>
      <c r="P320" s="9">
        <v>0</v>
      </c>
      <c r="Q320" s="9">
        <v>1</v>
      </c>
      <c r="R320" s="9">
        <v>0</v>
      </c>
      <c r="S320" s="9" t="s">
        <v>1283</v>
      </c>
    </row>
    <row r="321" spans="1:19" s="3" customFormat="1" ht="164.25" customHeight="1">
      <c r="A321" s="9"/>
      <c r="B321" s="46"/>
      <c r="C321" s="9"/>
      <c r="D321" s="9"/>
      <c r="E321" s="9"/>
      <c r="F321" s="9"/>
      <c r="G321" s="9"/>
      <c r="H321" s="9"/>
      <c r="I321" s="9"/>
      <c r="J321" s="5" t="s">
        <v>1325</v>
      </c>
      <c r="K321" s="14">
        <v>4</v>
      </c>
      <c r="L321" s="9">
        <v>4</v>
      </c>
      <c r="M321" s="9" t="s">
        <v>1326</v>
      </c>
      <c r="N321" s="9">
        <v>1</v>
      </c>
      <c r="O321" s="9" t="s">
        <v>1327</v>
      </c>
      <c r="P321" s="9">
        <v>10</v>
      </c>
      <c r="Q321" s="9">
        <v>1</v>
      </c>
      <c r="R321" s="9">
        <v>0</v>
      </c>
      <c r="S321" s="9" t="s">
        <v>1328</v>
      </c>
    </row>
    <row r="322" spans="1:19" s="3" customFormat="1" ht="164.25" customHeight="1">
      <c r="A322" s="9"/>
      <c r="B322" s="44" t="s">
        <v>141</v>
      </c>
      <c r="C322" s="9"/>
      <c r="D322" s="9"/>
      <c r="E322" s="9"/>
      <c r="F322" s="9"/>
      <c r="G322" s="9"/>
      <c r="H322" s="9"/>
      <c r="I322" s="9"/>
      <c r="J322" s="5" t="s">
        <v>1329</v>
      </c>
      <c r="K322" s="14">
        <v>130</v>
      </c>
      <c r="L322" s="9">
        <v>100</v>
      </c>
      <c r="M322" s="9" t="s">
        <v>1330</v>
      </c>
      <c r="N322" s="9">
        <v>1</v>
      </c>
      <c r="O322" s="9" t="s">
        <v>1331</v>
      </c>
      <c r="P322" s="9">
        <v>10</v>
      </c>
      <c r="Q322" s="9">
        <v>2</v>
      </c>
      <c r="R322" s="9">
        <v>0</v>
      </c>
      <c r="S322" s="9" t="s">
        <v>1332</v>
      </c>
    </row>
    <row r="323" spans="1:19" s="3" customFormat="1" ht="164.25" customHeight="1">
      <c r="A323" s="9"/>
      <c r="B323" s="44"/>
      <c r="C323" s="9"/>
      <c r="D323" s="9"/>
      <c r="E323" s="9"/>
      <c r="F323" s="9"/>
      <c r="G323" s="9"/>
      <c r="H323" s="9"/>
      <c r="I323" s="9"/>
      <c r="J323" s="5" t="s">
        <v>1333</v>
      </c>
      <c r="K323" s="14">
        <v>20</v>
      </c>
      <c r="L323" s="9">
        <v>20</v>
      </c>
      <c r="M323" s="9">
        <v>0</v>
      </c>
      <c r="N323" s="9">
        <v>0</v>
      </c>
      <c r="O323" s="9" t="s">
        <v>1334</v>
      </c>
      <c r="P323" s="9">
        <v>20</v>
      </c>
      <c r="Q323" s="9">
        <v>0</v>
      </c>
      <c r="R323" s="9">
        <v>0</v>
      </c>
      <c r="S323" s="9" t="s">
        <v>1335</v>
      </c>
    </row>
    <row r="324" spans="1:19" s="3" customFormat="1" ht="164.25" customHeight="1">
      <c r="A324" s="9"/>
      <c r="B324" s="44"/>
      <c r="C324" s="9"/>
      <c r="D324" s="9"/>
      <c r="E324" s="9"/>
      <c r="F324" s="9"/>
      <c r="G324" s="9"/>
      <c r="H324" s="9"/>
      <c r="I324" s="9"/>
      <c r="J324" s="5" t="s">
        <v>1336</v>
      </c>
      <c r="K324" s="14">
        <v>11</v>
      </c>
      <c r="L324" s="9">
        <v>11</v>
      </c>
      <c r="M324" s="9" t="s">
        <v>479</v>
      </c>
      <c r="N324" s="9">
        <v>1</v>
      </c>
      <c r="O324" s="9" t="s">
        <v>1337</v>
      </c>
      <c r="P324" s="9">
        <v>5</v>
      </c>
      <c r="Q324" s="9">
        <v>0</v>
      </c>
      <c r="R324" s="9">
        <v>0</v>
      </c>
      <c r="S324" s="9" t="s">
        <v>1338</v>
      </c>
    </row>
    <row r="325" spans="1:19" s="3" customFormat="1" ht="164.25" customHeight="1">
      <c r="A325" s="9"/>
      <c r="B325" s="44"/>
      <c r="C325" s="9"/>
      <c r="D325" s="9"/>
      <c r="E325" s="9"/>
      <c r="F325" s="9"/>
      <c r="G325" s="9"/>
      <c r="H325" s="9"/>
      <c r="I325" s="9"/>
      <c r="J325" s="5" t="s">
        <v>1339</v>
      </c>
      <c r="K325" s="14">
        <v>10</v>
      </c>
      <c r="L325" s="9">
        <v>8</v>
      </c>
      <c r="M325" s="9">
        <v>0</v>
      </c>
      <c r="N325" s="9">
        <v>0</v>
      </c>
      <c r="O325" s="9" t="s">
        <v>144</v>
      </c>
      <c r="P325" s="9">
        <v>6</v>
      </c>
      <c r="Q325" s="9">
        <v>0</v>
      </c>
      <c r="R325" s="9">
        <v>0</v>
      </c>
      <c r="S325" s="9" t="s">
        <v>1340</v>
      </c>
    </row>
    <row r="326" spans="1:19" s="3" customFormat="1" ht="164.25" customHeight="1">
      <c r="A326" s="9"/>
      <c r="B326" s="44"/>
      <c r="C326" s="9"/>
      <c r="D326" s="9"/>
      <c r="E326" s="9"/>
      <c r="F326" s="9"/>
      <c r="G326" s="9"/>
      <c r="H326" s="9"/>
      <c r="I326" s="9"/>
      <c r="J326" s="5" t="s">
        <v>1341</v>
      </c>
      <c r="K326" s="14">
        <v>10</v>
      </c>
      <c r="L326" s="9">
        <v>10</v>
      </c>
      <c r="M326" s="9" t="s">
        <v>99</v>
      </c>
      <c r="N326" s="9">
        <v>1</v>
      </c>
      <c r="O326" s="9" t="s">
        <v>1342</v>
      </c>
      <c r="P326" s="9">
        <v>15</v>
      </c>
      <c r="Q326" s="9">
        <v>0</v>
      </c>
      <c r="R326" s="9">
        <v>0</v>
      </c>
      <c r="S326" s="9" t="s">
        <v>1343</v>
      </c>
    </row>
    <row r="327" spans="1:19" s="3" customFormat="1" ht="164.25" customHeight="1">
      <c r="A327" s="9"/>
      <c r="B327" s="44"/>
      <c r="C327" s="9"/>
      <c r="D327" s="9"/>
      <c r="E327" s="9"/>
      <c r="F327" s="9"/>
      <c r="G327" s="9"/>
      <c r="H327" s="9"/>
      <c r="I327" s="9"/>
      <c r="J327" s="31" t="s">
        <v>1344</v>
      </c>
      <c r="K327" s="14">
        <v>7</v>
      </c>
      <c r="L327" s="9">
        <v>7</v>
      </c>
      <c r="M327" s="9" t="s">
        <v>697</v>
      </c>
      <c r="N327" s="9">
        <v>1</v>
      </c>
      <c r="O327" s="9" t="s">
        <v>1345</v>
      </c>
      <c r="P327" s="9">
        <v>6</v>
      </c>
      <c r="Q327" s="9">
        <v>0</v>
      </c>
      <c r="R327" s="9">
        <v>0</v>
      </c>
      <c r="S327" s="9" t="s">
        <v>1346</v>
      </c>
    </row>
    <row r="328" spans="1:19" s="3" customFormat="1" ht="164.25" customHeight="1">
      <c r="A328" s="9"/>
      <c r="B328" s="9" t="s">
        <v>20</v>
      </c>
      <c r="C328" s="9"/>
      <c r="D328" s="9"/>
      <c r="E328" s="9"/>
      <c r="F328" s="9"/>
      <c r="G328" s="9"/>
      <c r="H328" s="9"/>
      <c r="I328" s="9"/>
      <c r="J328" s="5" t="s">
        <v>1347</v>
      </c>
      <c r="K328" s="14">
        <v>43</v>
      </c>
      <c r="L328" s="9">
        <v>41</v>
      </c>
      <c r="M328" s="9" t="s">
        <v>1348</v>
      </c>
      <c r="N328" s="9">
        <v>1</v>
      </c>
      <c r="O328" s="9" t="s">
        <v>1349</v>
      </c>
      <c r="P328" s="9">
        <v>40</v>
      </c>
      <c r="Q328" s="9">
        <v>0</v>
      </c>
      <c r="R328" s="9">
        <v>0</v>
      </c>
      <c r="S328" s="9" t="s">
        <v>1350</v>
      </c>
    </row>
    <row r="329" spans="1:19" s="3" customFormat="1" ht="164.25" customHeight="1">
      <c r="A329" s="9"/>
      <c r="B329" s="44" t="s">
        <v>243</v>
      </c>
      <c r="C329" s="47" t="s">
        <v>334</v>
      </c>
      <c r="D329" s="46" t="s">
        <v>1361</v>
      </c>
      <c r="E329" s="46" t="s">
        <v>1215</v>
      </c>
      <c r="F329" s="11"/>
      <c r="G329" s="11"/>
      <c r="H329" s="44"/>
      <c r="I329" s="9"/>
      <c r="J329" s="46" t="s">
        <v>1362</v>
      </c>
      <c r="K329" s="48">
        <v>54</v>
      </c>
      <c r="L329" s="46">
        <v>16</v>
      </c>
      <c r="M329" s="10">
        <v>0</v>
      </c>
      <c r="N329" s="10">
        <v>0</v>
      </c>
      <c r="O329" s="9" t="s">
        <v>416</v>
      </c>
      <c r="P329" s="9">
        <v>4</v>
      </c>
      <c r="Q329" s="44">
        <v>0</v>
      </c>
      <c r="R329" s="44">
        <v>0</v>
      </c>
      <c r="S329" s="44" t="s">
        <v>1363</v>
      </c>
    </row>
    <row r="330" spans="1:19" s="3" customFormat="1" ht="164.25" customHeight="1">
      <c r="A330" s="9"/>
      <c r="B330" s="44"/>
      <c r="C330" s="47"/>
      <c r="D330" s="46"/>
      <c r="E330" s="46"/>
      <c r="F330" s="11"/>
      <c r="G330" s="11"/>
      <c r="H330" s="44"/>
      <c r="I330" s="9"/>
      <c r="J330" s="46"/>
      <c r="K330" s="48"/>
      <c r="L330" s="46"/>
      <c r="M330" s="10">
        <v>0</v>
      </c>
      <c r="N330" s="10">
        <v>0</v>
      </c>
      <c r="O330" s="9" t="s">
        <v>1218</v>
      </c>
      <c r="P330" s="9">
        <v>12</v>
      </c>
      <c r="Q330" s="44"/>
      <c r="R330" s="44"/>
      <c r="S330" s="44"/>
    </row>
    <row r="331" spans="1:19" s="3" customFormat="1" ht="164.25" customHeight="1">
      <c r="A331" s="9"/>
      <c r="B331" s="44" t="s">
        <v>141</v>
      </c>
      <c r="C331" s="47" t="s">
        <v>156</v>
      </c>
      <c r="D331" s="46" t="s">
        <v>1364</v>
      </c>
      <c r="E331" s="46" t="s">
        <v>1215</v>
      </c>
      <c r="F331" s="11"/>
      <c r="G331" s="11"/>
      <c r="H331" s="44"/>
      <c r="I331" s="9"/>
      <c r="J331" s="46" t="s">
        <v>1362</v>
      </c>
      <c r="K331" s="48"/>
      <c r="L331" s="46">
        <v>9</v>
      </c>
      <c r="M331" s="10">
        <v>0</v>
      </c>
      <c r="N331" s="10">
        <v>0</v>
      </c>
      <c r="O331" s="9" t="s">
        <v>416</v>
      </c>
      <c r="P331" s="9">
        <v>3</v>
      </c>
      <c r="Q331" s="44"/>
      <c r="R331" s="44"/>
      <c r="S331" s="44" t="s">
        <v>1365</v>
      </c>
    </row>
    <row r="332" spans="1:19" s="3" customFormat="1" ht="164.25" customHeight="1">
      <c r="A332" s="9"/>
      <c r="B332" s="44"/>
      <c r="C332" s="47"/>
      <c r="D332" s="46"/>
      <c r="E332" s="46"/>
      <c r="F332" s="11"/>
      <c r="G332" s="11"/>
      <c r="H332" s="44"/>
      <c r="I332" s="9"/>
      <c r="J332" s="46"/>
      <c r="K332" s="48"/>
      <c r="L332" s="46"/>
      <c r="M332" s="10">
        <v>0</v>
      </c>
      <c r="N332" s="10">
        <v>0</v>
      </c>
      <c r="O332" s="9" t="s">
        <v>1218</v>
      </c>
      <c r="P332" s="9">
        <v>6</v>
      </c>
      <c r="Q332" s="44"/>
      <c r="R332" s="44"/>
      <c r="S332" s="44"/>
    </row>
    <row r="333" spans="1:19" s="3" customFormat="1" ht="164.25" customHeight="1">
      <c r="A333" s="9"/>
      <c r="B333" s="44" t="s">
        <v>140</v>
      </c>
      <c r="C333" s="47" t="s">
        <v>129</v>
      </c>
      <c r="D333" s="46" t="s">
        <v>1366</v>
      </c>
      <c r="E333" s="46" t="s">
        <v>1215</v>
      </c>
      <c r="F333" s="11"/>
      <c r="G333" s="11"/>
      <c r="H333" s="44"/>
      <c r="I333" s="9"/>
      <c r="J333" s="46" t="s">
        <v>1362</v>
      </c>
      <c r="K333" s="48"/>
      <c r="L333" s="46">
        <v>5</v>
      </c>
      <c r="M333" s="10">
        <v>0</v>
      </c>
      <c r="N333" s="10">
        <v>0</v>
      </c>
      <c r="O333" s="9" t="s">
        <v>416</v>
      </c>
      <c r="P333" s="9">
        <v>1</v>
      </c>
      <c r="Q333" s="44"/>
      <c r="R333" s="44"/>
      <c r="S333" s="44" t="s">
        <v>1367</v>
      </c>
    </row>
    <row r="334" spans="1:19" s="3" customFormat="1" ht="164.25" customHeight="1">
      <c r="A334" s="9"/>
      <c r="B334" s="44"/>
      <c r="C334" s="47"/>
      <c r="D334" s="46"/>
      <c r="E334" s="46"/>
      <c r="F334" s="11"/>
      <c r="G334" s="11"/>
      <c r="H334" s="44"/>
      <c r="I334" s="9"/>
      <c r="J334" s="46"/>
      <c r="K334" s="48"/>
      <c r="L334" s="46"/>
      <c r="M334" s="10">
        <v>0</v>
      </c>
      <c r="N334" s="10">
        <v>0</v>
      </c>
      <c r="O334" s="9" t="s">
        <v>1218</v>
      </c>
      <c r="P334" s="9">
        <v>4</v>
      </c>
      <c r="Q334" s="44"/>
      <c r="R334" s="44"/>
      <c r="S334" s="44"/>
    </row>
    <row r="335" spans="1:19" s="3" customFormat="1" ht="164.25" customHeight="1">
      <c r="A335" s="9"/>
      <c r="B335" s="44" t="s">
        <v>243</v>
      </c>
      <c r="C335" s="47" t="s">
        <v>329</v>
      </c>
      <c r="D335" s="46" t="s">
        <v>1368</v>
      </c>
      <c r="E335" s="46" t="s">
        <v>1215</v>
      </c>
      <c r="F335" s="11"/>
      <c r="G335" s="11"/>
      <c r="H335" s="44"/>
      <c r="I335" s="9"/>
      <c r="J335" s="46" t="s">
        <v>1362</v>
      </c>
      <c r="K335" s="48"/>
      <c r="L335" s="46">
        <v>3</v>
      </c>
      <c r="M335" s="10">
        <v>0</v>
      </c>
      <c r="N335" s="10">
        <v>0</v>
      </c>
      <c r="O335" s="9" t="s">
        <v>416</v>
      </c>
      <c r="P335" s="9">
        <v>1</v>
      </c>
      <c r="Q335" s="44"/>
      <c r="R335" s="44"/>
      <c r="S335" s="44" t="s">
        <v>1369</v>
      </c>
    </row>
    <row r="336" spans="1:19" s="3" customFormat="1" ht="164.25" customHeight="1">
      <c r="A336" s="9"/>
      <c r="B336" s="44"/>
      <c r="C336" s="47"/>
      <c r="D336" s="46"/>
      <c r="E336" s="46"/>
      <c r="F336" s="11"/>
      <c r="G336" s="11"/>
      <c r="H336" s="44"/>
      <c r="I336" s="9"/>
      <c r="J336" s="46"/>
      <c r="K336" s="48"/>
      <c r="L336" s="46"/>
      <c r="M336" s="10">
        <v>0</v>
      </c>
      <c r="N336" s="10">
        <v>0</v>
      </c>
      <c r="O336" s="9" t="s">
        <v>1218</v>
      </c>
      <c r="P336" s="9">
        <v>2</v>
      </c>
      <c r="Q336" s="44"/>
      <c r="R336" s="44"/>
      <c r="S336" s="44"/>
    </row>
    <row r="337" spans="1:28" s="3" customFormat="1" ht="164.25" customHeight="1">
      <c r="A337" s="9"/>
      <c r="B337" s="44"/>
      <c r="C337" s="47" t="s">
        <v>361</v>
      </c>
      <c r="D337" s="46" t="s">
        <v>1370</v>
      </c>
      <c r="E337" s="46" t="s">
        <v>1215</v>
      </c>
      <c r="F337" s="11"/>
      <c r="G337" s="11"/>
      <c r="H337" s="44"/>
      <c r="I337" s="9"/>
      <c r="J337" s="46" t="s">
        <v>1362</v>
      </c>
      <c r="K337" s="48"/>
      <c r="L337" s="46">
        <v>3</v>
      </c>
      <c r="M337" s="10">
        <v>0</v>
      </c>
      <c r="N337" s="10">
        <v>0</v>
      </c>
      <c r="O337" s="9" t="s">
        <v>416</v>
      </c>
      <c r="P337" s="9">
        <v>1</v>
      </c>
      <c r="Q337" s="44"/>
      <c r="R337" s="44"/>
      <c r="S337" s="44" t="s">
        <v>1371</v>
      </c>
    </row>
    <row r="338" spans="1:28" s="3" customFormat="1" ht="164.25" customHeight="1">
      <c r="A338" s="9"/>
      <c r="B338" s="44"/>
      <c r="C338" s="47"/>
      <c r="D338" s="46"/>
      <c r="E338" s="46"/>
      <c r="F338" s="11"/>
      <c r="G338" s="11"/>
      <c r="H338" s="44"/>
      <c r="I338" s="9"/>
      <c r="J338" s="46"/>
      <c r="K338" s="48"/>
      <c r="L338" s="46"/>
      <c r="M338" s="10">
        <v>0</v>
      </c>
      <c r="N338" s="10">
        <v>0</v>
      </c>
      <c r="O338" s="9" t="s">
        <v>1218</v>
      </c>
      <c r="P338" s="9">
        <v>2</v>
      </c>
      <c r="Q338" s="44"/>
      <c r="R338" s="44"/>
      <c r="S338" s="44"/>
    </row>
    <row r="339" spans="1:28" s="3" customFormat="1" ht="164.25" customHeight="1">
      <c r="A339" s="9"/>
      <c r="B339" s="44"/>
      <c r="C339" s="47" t="s">
        <v>243</v>
      </c>
      <c r="D339" s="46" t="s">
        <v>1372</v>
      </c>
      <c r="E339" s="46" t="s">
        <v>1215</v>
      </c>
      <c r="F339" s="11"/>
      <c r="G339" s="11"/>
      <c r="H339" s="44"/>
      <c r="I339" s="9"/>
      <c r="J339" s="46" t="s">
        <v>1362</v>
      </c>
      <c r="K339" s="48"/>
      <c r="L339" s="46">
        <v>18</v>
      </c>
      <c r="M339" s="44" t="s">
        <v>1373</v>
      </c>
      <c r="N339" s="44">
        <v>1</v>
      </c>
      <c r="O339" s="9" t="s">
        <v>416</v>
      </c>
      <c r="P339" s="9">
        <v>5</v>
      </c>
      <c r="Q339" s="44"/>
      <c r="R339" s="44"/>
      <c r="S339" s="44" t="s">
        <v>1374</v>
      </c>
    </row>
    <row r="340" spans="1:28" s="3" customFormat="1" ht="164.25" customHeight="1">
      <c r="A340" s="9"/>
      <c r="B340" s="44"/>
      <c r="C340" s="47"/>
      <c r="D340" s="46"/>
      <c r="E340" s="46"/>
      <c r="F340" s="11"/>
      <c r="G340" s="11"/>
      <c r="H340" s="44"/>
      <c r="I340" s="9"/>
      <c r="J340" s="46"/>
      <c r="K340" s="48"/>
      <c r="L340" s="46"/>
      <c r="M340" s="44"/>
      <c r="N340" s="44"/>
      <c r="O340" s="9" t="s">
        <v>1218</v>
      </c>
      <c r="P340" s="9">
        <v>21</v>
      </c>
      <c r="Q340" s="44"/>
      <c r="R340" s="44"/>
      <c r="S340" s="44"/>
    </row>
    <row r="341" spans="1:28" s="3" customFormat="1" ht="164.25" customHeight="1">
      <c r="A341" s="9"/>
      <c r="B341" s="44"/>
      <c r="C341" s="33" t="s">
        <v>243</v>
      </c>
      <c r="D341" s="5" t="s">
        <v>1375</v>
      </c>
      <c r="E341" s="11" t="s">
        <v>1215</v>
      </c>
      <c r="F341" s="11"/>
      <c r="G341" s="11"/>
      <c r="H341" s="44"/>
      <c r="I341" s="9"/>
      <c r="J341" s="9" t="s">
        <v>1376</v>
      </c>
      <c r="K341" s="48"/>
      <c r="L341" s="9">
        <v>10</v>
      </c>
      <c r="M341" s="9">
        <v>0</v>
      </c>
      <c r="N341" s="9">
        <v>0</v>
      </c>
      <c r="O341" s="10" t="s">
        <v>416</v>
      </c>
      <c r="P341" s="9">
        <v>4</v>
      </c>
      <c r="Q341" s="44"/>
      <c r="R341" s="44"/>
      <c r="S341" s="9" t="s">
        <v>1377</v>
      </c>
    </row>
    <row r="342" spans="1:28">
      <c r="A342" s="51"/>
      <c r="B342" s="51"/>
      <c r="C342" s="51"/>
      <c r="D342" s="51"/>
      <c r="E342" s="51"/>
      <c r="F342" s="53" t="s">
        <v>1382</v>
      </c>
      <c r="G342" s="54"/>
      <c r="H342" s="54"/>
      <c r="I342" s="54"/>
      <c r="J342" s="55"/>
      <c r="K342" s="49">
        <f>SUM(K7:K341)</f>
        <v>33251</v>
      </c>
      <c r="L342" s="49">
        <f>SUM(L7:L341)</f>
        <v>27394</v>
      </c>
      <c r="M342" s="59"/>
      <c r="N342" s="49">
        <f>SUM(N7:N341)</f>
        <v>385</v>
      </c>
      <c r="O342" s="59"/>
      <c r="P342" s="49">
        <f>SUM(P7:P341)</f>
        <v>9914</v>
      </c>
      <c r="Q342" s="49">
        <f>SUM(Q7:Q341)</f>
        <v>84</v>
      </c>
      <c r="R342" s="49">
        <f>SUM(R7:R341)</f>
        <v>17</v>
      </c>
      <c r="S342" s="51"/>
    </row>
    <row r="343" spans="1:28">
      <c r="A343" s="52"/>
      <c r="B343" s="52"/>
      <c r="C343" s="52"/>
      <c r="D343" s="52"/>
      <c r="E343" s="52"/>
      <c r="F343" s="56"/>
      <c r="G343" s="57"/>
      <c r="H343" s="57"/>
      <c r="I343" s="57"/>
      <c r="J343" s="58"/>
      <c r="K343" s="50"/>
      <c r="L343" s="50"/>
      <c r="M343" s="50"/>
      <c r="N343" s="50"/>
      <c r="O343" s="50"/>
      <c r="P343" s="50"/>
      <c r="Q343" s="50"/>
      <c r="R343" s="50"/>
      <c r="S343" s="52"/>
    </row>
    <row r="346" spans="1:28" ht="88.5" customHeight="1">
      <c r="B346" s="34" t="s">
        <v>1386</v>
      </c>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row>
  </sheetData>
  <mergeCells count="107">
    <mergeCell ref="P342:P343"/>
    <mergeCell ref="Q342:Q343"/>
    <mergeCell ref="R342:R343"/>
    <mergeCell ref="S342:S343"/>
    <mergeCell ref="F342:J343"/>
    <mergeCell ref="A342:A343"/>
    <mergeCell ref="B342:B343"/>
    <mergeCell ref="C342:C343"/>
    <mergeCell ref="D342:D343"/>
    <mergeCell ref="E342:E343"/>
    <mergeCell ref="K342:K343"/>
    <mergeCell ref="L342:L343"/>
    <mergeCell ref="M342:M343"/>
    <mergeCell ref="N342:N343"/>
    <mergeCell ref="O342:O343"/>
    <mergeCell ref="B329:B330"/>
    <mergeCell ref="B331:B332"/>
    <mergeCell ref="B333:B334"/>
    <mergeCell ref="B335:B341"/>
    <mergeCell ref="C339:C340"/>
    <mergeCell ref="C335:C336"/>
    <mergeCell ref="D339:D340"/>
    <mergeCell ref="E339:E340"/>
    <mergeCell ref="J339:J340"/>
    <mergeCell ref="C329:C330"/>
    <mergeCell ref="D329:D330"/>
    <mergeCell ref="E329:E330"/>
    <mergeCell ref="H329:H341"/>
    <mergeCell ref="J329:J330"/>
    <mergeCell ref="C331:C332"/>
    <mergeCell ref="D331:D332"/>
    <mergeCell ref="E331:E332"/>
    <mergeCell ref="J331:J332"/>
    <mergeCell ref="C333:C334"/>
    <mergeCell ref="D333:D334"/>
    <mergeCell ref="E333:E334"/>
    <mergeCell ref="J333:J334"/>
    <mergeCell ref="L339:L340"/>
    <mergeCell ref="J335:J336"/>
    <mergeCell ref="L335:L336"/>
    <mergeCell ref="D335:D336"/>
    <mergeCell ref="E335:E336"/>
    <mergeCell ref="S335:S336"/>
    <mergeCell ref="C337:C338"/>
    <mergeCell ref="D337:D338"/>
    <mergeCell ref="E337:E338"/>
    <mergeCell ref="J337:J338"/>
    <mergeCell ref="L337:L338"/>
    <mergeCell ref="S337:S338"/>
    <mergeCell ref="K329:K341"/>
    <mergeCell ref="L329:L330"/>
    <mergeCell ref="Q329:Q341"/>
    <mergeCell ref="R329:R341"/>
    <mergeCell ref="S329:S330"/>
    <mergeCell ref="L331:L332"/>
    <mergeCell ref="S331:S332"/>
    <mergeCell ref="L333:L334"/>
    <mergeCell ref="S333:S334"/>
    <mergeCell ref="M339:M340"/>
    <mergeCell ref="N339:N340"/>
    <mergeCell ref="S339:S340"/>
    <mergeCell ref="B267:B285"/>
    <mergeCell ref="C286:C301"/>
    <mergeCell ref="B318:B321"/>
    <mergeCell ref="B322:B327"/>
    <mergeCell ref="B286:B313"/>
    <mergeCell ref="B314:B317"/>
    <mergeCell ref="B173:B195"/>
    <mergeCell ref="C196:C197"/>
    <mergeCell ref="B196:B213"/>
    <mergeCell ref="B214:B247"/>
    <mergeCell ref="B248:B266"/>
    <mergeCell ref="A7:A22"/>
    <mergeCell ref="B23:B39"/>
    <mergeCell ref="A23:A39"/>
    <mergeCell ref="B94:B128"/>
    <mergeCell ref="A94:A128"/>
    <mergeCell ref="B40:B63"/>
    <mergeCell ref="A40:A63"/>
    <mergeCell ref="B64:B68"/>
    <mergeCell ref="A64:A68"/>
    <mergeCell ref="B69:B93"/>
    <mergeCell ref="A69:A93"/>
    <mergeCell ref="B346:AB346"/>
    <mergeCell ref="L4:L5"/>
    <mergeCell ref="J4:J5"/>
    <mergeCell ref="K4:K5"/>
    <mergeCell ref="A1:S3"/>
    <mergeCell ref="A4:A5"/>
    <mergeCell ref="D4:D5"/>
    <mergeCell ref="E4:E5"/>
    <mergeCell ref="F4:F5"/>
    <mergeCell ref="G4:G5"/>
    <mergeCell ref="S4:S5"/>
    <mergeCell ref="B4:B5"/>
    <mergeCell ref="H4:I4"/>
    <mergeCell ref="C4:C5"/>
    <mergeCell ref="M4:P4"/>
    <mergeCell ref="Q4:R4"/>
    <mergeCell ref="B129:B136"/>
    <mergeCell ref="C129:C136"/>
    <mergeCell ref="A129:A136"/>
    <mergeCell ref="B141:B166"/>
    <mergeCell ref="B167:B172"/>
    <mergeCell ref="C141:C166"/>
    <mergeCell ref="C167:C172"/>
    <mergeCell ref="B7:B22"/>
  </mergeCells>
  <pageMargins left="0" right="0" top="0" bottom="0" header="0" footer="0"/>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Համայնքներ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Narine Avetyan</dc:creator>
  <cp:lastModifiedBy>user</cp:lastModifiedBy>
  <cp:lastPrinted>2022-04-14T06:06:26Z</cp:lastPrinted>
  <dcterms:created xsi:type="dcterms:W3CDTF">2022-04-14T05:42:50Z</dcterms:created>
  <dcterms:modified xsi:type="dcterms:W3CDTF">2022-04-30T10:36:19Z</dcterms:modified>
</cp:coreProperties>
</file>