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<sst xmlns="http://schemas.openxmlformats.org/spreadsheetml/2006/main" count="32" uniqueCount="26">
  <si>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</si>
  <si>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</si>
  <si>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</si>
  <si>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</si>
  <si>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</si>
  <si>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</si>
  <si>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</si>
  <si>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</si>
  <si>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</si>
  <si>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</si>
  <si>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</si>
  <si>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</si>
  <si>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</si>
  <si>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</si>
  <si>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</si>
  <si>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</si>
  <si>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</si>
  <si>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</si>
  <si>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մայիսի «2» -ի  դրությամբ</t>
  </si>
  <si>
    <t xml:space="preserve"> Նախորդ տարիների պարտքի  մնացորդը
02.05.2023թ.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</si>
  <si>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մայիսի «2» -ի   դրությամբ</t>
  </si>
  <si>
    <t xml:space="preserve"> Այդ թվում` համայնքապետարանների աշխատողների  աշխատավարձերը  
2023թ. մայիսի «2» -ի  դրությամբ</t>
  </si>
  <si>
    <t>Այդ թվում` ՏԻՄ-երին ենթակա  բյուջետային հիմնարկների աշխատողների աշխատավարձերը 
 2023թ. մայիսի «2» -ի  դրությամբ</t>
  </si>
  <si>
    <t>Այդ թվում` ՀՈԱԿ-ների աշխատողների աշխատավարձերը 
2023թ. մայիսի «2» -ի դրությամբ</t>
  </si>
  <si>
    <t>2023թ. ընթացիկ տարվա աշխատավարձի պարտքը
2023թ.
 մայիսի «2» -ի դրությամբ`  
 (15=5-6)</t>
  </si>
  <si>
    <t>Ընդամենը աշխատավարձի պարտքը
2023թ.
 մայիսի «2»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</si>
</sst>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S1" sqref="S1:X1048576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7.7109375" style="18" customWidth="1"/>
    <col min="18" max="16384" width="9.140625" style="18"/>
  </cols>
  <sheetData>
    <row r="1" spans="1:17" s="10" customFormat="1" ht="15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0" customFormat="1" ht="20.2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2" customFormat="1" ht="15.75" customHeight="1">
      <c r="A3" s="48"/>
      <c r="B3" s="49"/>
      <c r="C3" s="49"/>
      <c r="D3" s="49"/>
      <c r="E3" s="49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50" t="s">
        <v>0</v>
      </c>
      <c r="B4" s="50" t="s">
        <v>1</v>
      </c>
      <c r="C4" s="51" t="s">
        <v>16</v>
      </c>
      <c r="D4" s="51" t="s">
        <v>17</v>
      </c>
      <c r="E4" s="42" t="s">
        <v>19</v>
      </c>
      <c r="F4" s="34" t="s">
        <v>20</v>
      </c>
      <c r="G4" s="35"/>
      <c r="H4" s="38" t="s">
        <v>21</v>
      </c>
      <c r="I4" s="39"/>
      <c r="J4" s="38" t="s">
        <v>22</v>
      </c>
      <c r="K4" s="39"/>
      <c r="L4" s="32" t="s">
        <v>23</v>
      </c>
      <c r="M4" s="54"/>
      <c r="N4" s="54"/>
      <c r="O4" s="54"/>
      <c r="P4" s="45" t="s">
        <v>24</v>
      </c>
      <c r="Q4" s="27" t="s">
        <v>25</v>
      </c>
    </row>
    <row r="5" spans="1:17" s="10" customFormat="1" ht="61.5" customHeight="1">
      <c r="A5" s="50"/>
      <c r="B5" s="50"/>
      <c r="C5" s="52"/>
      <c r="D5" s="52"/>
      <c r="E5" s="43"/>
      <c r="F5" s="36"/>
      <c r="G5" s="37"/>
      <c r="H5" s="40"/>
      <c r="I5" s="41"/>
      <c r="J5" s="40"/>
      <c r="K5" s="41"/>
      <c r="L5" s="30" t="s">
        <v>3</v>
      </c>
      <c r="M5" s="30" t="s">
        <v>2</v>
      </c>
      <c r="N5" s="32" t="s">
        <v>7</v>
      </c>
      <c r="O5" s="33"/>
      <c r="P5" s="46"/>
      <c r="Q5" s="28"/>
    </row>
    <row r="6" spans="1:17" s="10" customFormat="1" ht="29.25" customHeight="1">
      <c r="A6" s="50"/>
      <c r="B6" s="50"/>
      <c r="C6" s="53"/>
      <c r="D6" s="53"/>
      <c r="E6" s="44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1"/>
      <c r="M6" s="31"/>
      <c r="N6" s="15" t="s">
        <v>3</v>
      </c>
      <c r="O6" s="15" t="s">
        <v>2</v>
      </c>
      <c r="P6" s="47"/>
      <c r="Q6" s="29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960118.65600000008</v>
      </c>
      <c r="G8" s="6">
        <f t="shared" ref="G8:G13" si="2">I8+K8+M8</f>
        <v>960118.65600000008</v>
      </c>
      <c r="H8" s="7">
        <v>161201.20000000001</v>
      </c>
      <c r="I8" s="7">
        <v>161201.20000000001</v>
      </c>
      <c r="J8" s="7">
        <v>228466.15600000002</v>
      </c>
      <c r="K8" s="7">
        <v>228466.15600000002</v>
      </c>
      <c r="L8" s="8">
        <v>570451.30000000005</v>
      </c>
      <c r="M8" s="8">
        <v>570451.30000000005</v>
      </c>
      <c r="N8" s="8">
        <v>184038</v>
      </c>
      <c r="O8" s="8">
        <v>184038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314633.73499999999</v>
      </c>
      <c r="G9" s="6">
        <f t="shared" ref="G9" si="7">I9+K9+M9</f>
        <v>314633.73499999999</v>
      </c>
      <c r="H9" s="7">
        <v>153885.83499999999</v>
      </c>
      <c r="I9" s="7">
        <v>153885.83499999999</v>
      </c>
      <c r="J9" s="1">
        <v>0</v>
      </c>
      <c r="K9" s="1">
        <v>0</v>
      </c>
      <c r="L9" s="8">
        <v>160747.9</v>
      </c>
      <c r="M9" s="8">
        <v>160747.9</v>
      </c>
      <c r="N9" s="8">
        <v>76429.399999999994</v>
      </c>
      <c r="O9" s="8">
        <v>76429.399999999994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3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336919.62300000002</v>
      </c>
      <c r="G10" s="6">
        <f t="shared" si="2"/>
        <v>336919.62300000002</v>
      </c>
      <c r="H10" s="7">
        <v>113177.62300000001</v>
      </c>
      <c r="I10" s="7">
        <v>113177.62300000001</v>
      </c>
      <c r="J10" s="1">
        <v>0</v>
      </c>
      <c r="K10" s="1">
        <v>0</v>
      </c>
      <c r="L10" s="8">
        <v>223742</v>
      </c>
      <c r="M10" s="8">
        <v>223742</v>
      </c>
      <c r="N10" s="8">
        <v>95047.5</v>
      </c>
      <c r="O10" s="8">
        <v>95047.5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118103.611</v>
      </c>
      <c r="G11" s="6">
        <f t="shared" si="2"/>
        <v>118103.611</v>
      </c>
      <c r="H11" s="1">
        <v>53437.610999999997</v>
      </c>
      <c r="I11" s="1">
        <v>53437.610999999997</v>
      </c>
      <c r="J11" s="1">
        <v>51819</v>
      </c>
      <c r="K11" s="1">
        <v>51819</v>
      </c>
      <c r="L11" s="9">
        <v>12847</v>
      </c>
      <c r="M11" s="9">
        <v>12847</v>
      </c>
      <c r="N11" s="9">
        <v>12847</v>
      </c>
      <c r="O11" s="9">
        <v>12847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52537.596000000005</v>
      </c>
      <c r="G12" s="6">
        <f t="shared" si="2"/>
        <v>52537.596000000005</v>
      </c>
      <c r="H12" s="1">
        <v>39387.796000000002</v>
      </c>
      <c r="I12" s="1">
        <v>39387.796000000002</v>
      </c>
      <c r="J12" s="1">
        <v>0</v>
      </c>
      <c r="K12" s="1">
        <v>0</v>
      </c>
      <c r="L12" s="8">
        <v>13149.8</v>
      </c>
      <c r="M12" s="8">
        <v>13149.8</v>
      </c>
      <c r="N12" s="8">
        <v>7009.1</v>
      </c>
      <c r="O12" s="8">
        <v>7009.1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70991.752000000008</v>
      </c>
      <c r="G13" s="6">
        <f t="shared" si="2"/>
        <v>70991.752000000008</v>
      </c>
      <c r="H13" s="7">
        <v>47170.152000000002</v>
      </c>
      <c r="I13" s="7">
        <v>47170.152000000002</v>
      </c>
      <c r="J13" s="1">
        <v>0</v>
      </c>
      <c r="K13" s="1">
        <v>0</v>
      </c>
      <c r="L13" s="8">
        <v>23821.599999999999</v>
      </c>
      <c r="M13" s="8">
        <v>23821.599999999999</v>
      </c>
      <c r="N13" s="8">
        <v>6990.3</v>
      </c>
      <c r="O13" s="8">
        <v>6990.3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1853304.973</v>
      </c>
      <c r="G14" s="2">
        <f t="shared" si="10"/>
        <v>1853304.973</v>
      </c>
      <c r="H14" s="2">
        <f>SUM(H8:H13)</f>
        <v>568260.21700000006</v>
      </c>
      <c r="I14" s="2">
        <f t="shared" si="10"/>
        <v>568260.21700000006</v>
      </c>
      <c r="J14" s="2">
        <f t="shared" si="10"/>
        <v>280285.15600000002</v>
      </c>
      <c r="K14" s="2">
        <f t="shared" si="10"/>
        <v>280285.15600000002</v>
      </c>
      <c r="L14" s="2">
        <f t="shared" si="10"/>
        <v>1004759.6000000001</v>
      </c>
      <c r="M14" s="2">
        <f t="shared" si="10"/>
        <v>1004759.6000000001</v>
      </c>
      <c r="N14" s="2">
        <f t="shared" si="10"/>
        <v>382361.3</v>
      </c>
      <c r="O14" s="2">
        <f t="shared" si="10"/>
        <v>382361.3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2023-05-10T10:55:38Z</dcterms:modified>
</cp:coreProperties>
</file>