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I14" i="8"/>
  <c r="J14"/>
  <c r="K14"/>
  <c r="L14"/>
  <c r="M14"/>
  <c r="N14"/>
  <c r="O14"/>
  <c r="P14"/>
  <c r="Q14"/>
  <c r="H14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E14" l="1"/>
  <c r="P10"/>
  <c r="Q10" s="1"/>
  <c r="P12"/>
  <c r="Q12" s="1"/>
  <c r="P8"/>
  <c r="Q8" s="1"/>
  <c r="P11"/>
  <c r="Q11" s="1"/>
  <c r="P13"/>
  <c r="Q13" s="1"/>
  <c r="F14"/>
  <c r="G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<sst xmlns="http://schemas.openxmlformats.org/spreadsheetml/2006/main" count="32" uniqueCount="26">
  <si>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</si>
  <si>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</si>
  <si>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</si>
  <si>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</si>
  <si>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</si>
  <si>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</si>
  <si>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</si>
  <si>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</si>
  <si>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</si>
  <si>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</si>
  <si>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</si>
  <si>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</si>
  <si>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</si>
  <si>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</si>
  <si>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</si>
  <si>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</si>
  <si>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</si>
  <si>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</si>
  <si>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օգոստոսի «1» -ի  դրությամբ</t>
  </si>
  <si>
    <t xml:space="preserve"> Նախորդ տարիների պարտքի  մնացորդը
01.08.2023թ.
   դրությամբ`     4=2-3</t>
  </si>
  <si>
    <t>Ընդամենը
համայնքապետարանների, ՏԻՄ -երին ենթակա բյուջետային հիմնարկների, ՀՈԱԿ-ների աշխատողների աշխատավարձերը 
2023թ. օգոստոսի «1» -ի   դրությամբ</t>
  </si>
  <si>
    <t xml:space="preserve"> Այդ թվում` համայնքապետարանների աշխատողների  աշխատավարձերը  
2023թ. օգոստոսի «1» -ի  դրությամբ</t>
  </si>
  <si>
    <t>Այդ թվում` ՏԻՄ-երին ենթակա  բյուջետային հիմնարկների աշխատողների աշխատավարձերը 
 2023թ. օգոստոսի «1» -ի  դրությամբ</t>
  </si>
  <si>
    <t>Այդ թվում` ՀՈԱԿ-ների աշխատողների աշխատավարձերը 
2023թ. օգոստոսի «1» -ի դրությամբ</t>
  </si>
  <si>
    <t>2023թ. ընթացիկ տարվա աշխատավարձի պարտքը
2023թ.
 օգոստոսի «1» -ի դրությամբ`  
 (15=5-6)</t>
  </si>
  <si>
    <t>Ընդամենը աշխատավարձի պարտքը
2023թ.
 օգոստոսի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</si>
</sst>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B4" sqref="B4:B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7.7109375" style="18" customWidth="1"/>
    <col min="18" max="16384" width="9.140625" style="18"/>
  </cols>
  <sheetData>
    <row r="1" spans="1:17" s="10" customFormat="1" ht="15.75" customHeight="1">
      <c r="A1" s="31" t="s">
        <v>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0" customFormat="1" ht="20.25" customHeight="1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s="12" customFormat="1" ht="15.75" customHeight="1">
      <c r="A3" s="52"/>
      <c r="B3" s="53"/>
      <c r="C3" s="53"/>
      <c r="D3" s="53"/>
      <c r="E3" s="53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54" t="s">
        <v>0</v>
      </c>
      <c r="B4" s="54" t="s">
        <v>1</v>
      </c>
      <c r="C4" s="25" t="s">
        <v>16</v>
      </c>
      <c r="D4" s="25" t="s">
        <v>17</v>
      </c>
      <c r="E4" s="46" t="s">
        <v>19</v>
      </c>
      <c r="F4" s="38" t="s">
        <v>20</v>
      </c>
      <c r="G4" s="39"/>
      <c r="H4" s="42" t="s">
        <v>21</v>
      </c>
      <c r="I4" s="43"/>
      <c r="J4" s="42" t="s">
        <v>22</v>
      </c>
      <c r="K4" s="43"/>
      <c r="L4" s="28" t="s">
        <v>23</v>
      </c>
      <c r="M4" s="29"/>
      <c r="N4" s="29"/>
      <c r="O4" s="29"/>
      <c r="P4" s="49" t="s">
        <v>24</v>
      </c>
      <c r="Q4" s="32" t="s">
        <v>25</v>
      </c>
    </row>
    <row r="5" spans="1:17" s="10" customFormat="1" ht="61.5" customHeight="1">
      <c r="A5" s="54"/>
      <c r="B5" s="54"/>
      <c r="C5" s="26"/>
      <c r="D5" s="26"/>
      <c r="E5" s="47"/>
      <c r="F5" s="40"/>
      <c r="G5" s="41"/>
      <c r="H5" s="44"/>
      <c r="I5" s="45"/>
      <c r="J5" s="44"/>
      <c r="K5" s="45"/>
      <c r="L5" s="35" t="s">
        <v>3</v>
      </c>
      <c r="M5" s="35" t="s">
        <v>2</v>
      </c>
      <c r="N5" s="28" t="s">
        <v>7</v>
      </c>
      <c r="O5" s="37"/>
      <c r="P5" s="50"/>
      <c r="Q5" s="33"/>
    </row>
    <row r="6" spans="1:17" s="10" customFormat="1" ht="29.25" customHeight="1">
      <c r="A6" s="54"/>
      <c r="B6" s="54"/>
      <c r="C6" s="27"/>
      <c r="D6" s="27"/>
      <c r="E6" s="48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6"/>
      <c r="M6" s="36"/>
      <c r="N6" s="15" t="s">
        <v>3</v>
      </c>
      <c r="O6" s="15" t="s">
        <v>2</v>
      </c>
      <c r="P6" s="51"/>
      <c r="Q6" s="34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1686719.665</v>
      </c>
      <c r="G8" s="6">
        <f t="shared" ref="G8:G13" si="2">I8+K8+M8</f>
        <v>1686719.665</v>
      </c>
      <c r="H8" s="7">
        <v>288656.065</v>
      </c>
      <c r="I8" s="7">
        <v>288656.065</v>
      </c>
      <c r="J8" s="7">
        <v>397978</v>
      </c>
      <c r="K8" s="7">
        <v>397978</v>
      </c>
      <c r="L8" s="8">
        <v>1000085.6</v>
      </c>
      <c r="M8" s="8">
        <v>1000085.6</v>
      </c>
      <c r="N8" s="8">
        <v>330746.8</v>
      </c>
      <c r="O8" s="8">
        <v>330746.8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584640.15299999993</v>
      </c>
      <c r="G9" s="6">
        <f t="shared" ref="G9" si="7">I9+K9+M9</f>
        <v>584640.15299999993</v>
      </c>
      <c r="H9" s="7">
        <v>273963.05300000001</v>
      </c>
      <c r="I9" s="7">
        <v>273963.05300000001</v>
      </c>
      <c r="J9" s="1">
        <v>0</v>
      </c>
      <c r="K9" s="1">
        <v>0</v>
      </c>
      <c r="L9" s="8">
        <v>310677.09999999998</v>
      </c>
      <c r="M9" s="8">
        <v>310677.09999999998</v>
      </c>
      <c r="N9" s="8">
        <v>139746.4</v>
      </c>
      <c r="O9" s="8">
        <v>139746.4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3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621258.56799999997</v>
      </c>
      <c r="G10" s="6">
        <f t="shared" si="2"/>
        <v>621258.56799999997</v>
      </c>
      <c r="H10" s="7">
        <v>216775.16800000001</v>
      </c>
      <c r="I10" s="7">
        <v>216775.16800000001</v>
      </c>
      <c r="J10" s="1">
        <v>0</v>
      </c>
      <c r="K10" s="1">
        <v>0</v>
      </c>
      <c r="L10" s="8">
        <v>404483.4</v>
      </c>
      <c r="M10" s="8">
        <v>404483.4</v>
      </c>
      <c r="N10" s="8">
        <v>175183.2</v>
      </c>
      <c r="O10" s="8">
        <v>175183.2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276935.58100000001</v>
      </c>
      <c r="G11" s="6">
        <f t="shared" si="2"/>
        <v>276935.58100000001</v>
      </c>
      <c r="H11" s="1">
        <v>109373.08100000001</v>
      </c>
      <c r="I11" s="1">
        <v>109373.08100000001</v>
      </c>
      <c r="J11" s="1">
        <v>130956.1</v>
      </c>
      <c r="K11" s="1">
        <v>130956.1</v>
      </c>
      <c r="L11" s="9">
        <v>36606.400000000001</v>
      </c>
      <c r="M11" s="9">
        <v>36606.400000000001</v>
      </c>
      <c r="N11" s="9">
        <v>36606.400000000001</v>
      </c>
      <c r="O11" s="9">
        <v>36606.400000000001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96139.426999999996</v>
      </c>
      <c r="G12" s="6">
        <f t="shared" si="2"/>
        <v>96139.426999999996</v>
      </c>
      <c r="H12" s="1">
        <v>70939.426999999996</v>
      </c>
      <c r="I12" s="1">
        <v>70939.426999999996</v>
      </c>
      <c r="J12" s="1">
        <v>0</v>
      </c>
      <c r="K12" s="1">
        <v>0</v>
      </c>
      <c r="L12" s="8">
        <v>25200</v>
      </c>
      <c r="M12" s="8">
        <v>25200</v>
      </c>
      <c r="N12" s="8">
        <v>13958.4</v>
      </c>
      <c r="O12" s="8">
        <v>13958.4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127633.49600000001</v>
      </c>
      <c r="G13" s="6">
        <f t="shared" si="2"/>
        <v>127633.49600000001</v>
      </c>
      <c r="H13" s="7">
        <v>82514.096000000005</v>
      </c>
      <c r="I13" s="7">
        <v>82514.096000000005</v>
      </c>
      <c r="J13" s="1">
        <v>0</v>
      </c>
      <c r="K13" s="1">
        <v>0</v>
      </c>
      <c r="L13" s="8">
        <v>45119.4</v>
      </c>
      <c r="M13" s="8">
        <v>45119.4</v>
      </c>
      <c r="N13" s="8">
        <v>13700</v>
      </c>
      <c r="O13" s="8">
        <v>13700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3393326.89</v>
      </c>
      <c r="G14" s="2">
        <f t="shared" si="10"/>
        <v>3393326.89</v>
      </c>
      <c r="H14" s="2">
        <f>SUM(H8:H13)</f>
        <v>1042220.8900000001</v>
      </c>
      <c r="I14" s="2">
        <f t="shared" ref="I14:Q14" si="11">SUM(I8:I13)</f>
        <v>1042220.8900000001</v>
      </c>
      <c r="J14" s="2">
        <f t="shared" si="11"/>
        <v>528934.1</v>
      </c>
      <c r="K14" s="2">
        <f t="shared" si="11"/>
        <v>528934.1</v>
      </c>
      <c r="L14" s="2">
        <f t="shared" si="11"/>
        <v>1822171.9</v>
      </c>
      <c r="M14" s="2">
        <f t="shared" si="11"/>
        <v>1822171.9</v>
      </c>
      <c r="N14" s="2">
        <f t="shared" si="11"/>
        <v>709941.2</v>
      </c>
      <c r="O14" s="2">
        <f t="shared" si="11"/>
        <v>709941.2</v>
      </c>
      <c r="P14" s="2">
        <f t="shared" si="11"/>
        <v>0</v>
      </c>
      <c r="Q14" s="2">
        <f t="shared" si="11"/>
        <v>0</v>
      </c>
    </row>
    <row r="15" spans="1:17">
      <c r="H15" s="20"/>
      <c r="I15" s="20"/>
      <c r="J15" s="20"/>
    </row>
  </sheetData>
  <mergeCells count="17">
    <mergeCell ref="B4:B6"/>
    <mergeCell ref="C4:C6"/>
    <mergeCell ref="L4:O4"/>
    <mergeCell ref="D4:D6"/>
    <mergeCell ref="A2:Q2"/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2023-08-09T05:46:10Z</dcterms:modified>
</cp:coreProperties>
</file>