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4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<sst xmlns="http://schemas.openxmlformats.org/spreadsheetml/2006/main" count="32" uniqueCount="26">
  <si>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</si>
  <si>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</si>
  <si>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</si>
  <si>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</si>
  <si>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</si>
  <si>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</si>
  <si>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</si>
  <si>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</si>
  <si>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</si>
  <si>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</si>
  <si>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</si>
  <si>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</si>
  <si>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</si>
  <si>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</si>
  <si>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</si>
  <si>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</si>
  <si>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2024 թվականի փետրվարի «1» -ի  դրությամբ</t>
  </si>
  <si>
    <t>Նախորդ տարիների
 պարտքը /31.12.2023թ. դրությամբ/</t>
  </si>
  <si>
    <t xml:space="preserve"> Նախորդ տարիների պարտքի  մարումը
2024թ. Ընթացքում</t>
  </si>
  <si>
    <t xml:space="preserve"> Նախորդ տարիների պարտքի  մնացորդը
01.02.2024թ.
   դրությամբ`     4=2-3</t>
  </si>
  <si>
    <t>Ընդամենը
համայնքապետարանների, ՏԻՄ -երին ենթակա բյուջետային հիմնարկների, ՀՈԱԿ-ների աշխատողների աշխատավարձերը 
2024թ. փետրվարի «1» -ի   դրությամբ</t>
  </si>
  <si>
    <t xml:space="preserve"> Այդ թվում` համայնքապետարանների աշխատողների  աշխատավարձերը  
2024թ. փետրվարի «1» -ի  դրությամբ</t>
  </si>
  <si>
    <t>Այդ թվում` ՏԻՄ-երին ենթակա  բյուջետային հիմնարկների աշխատողների աշխատավարձերը 
 2024թ. փետրվարի «1» -ի  դրությամբ</t>
  </si>
  <si>
    <t>Այդ թվում` ՀՈԱԿ-ների աշխատողների աշխատավարձերը 
2024թ. փետրվարի «1» -ի դրությամբ</t>
  </si>
  <si>
    <t>2024թ. ընթացիկ տարվա աշխատավարձի պարտքը
2024թ. փետրվարի «1» -ի դրությամբ`  
 (15=5-6)</t>
  </si>
  <si>
    <t>Ընդամենը աշխատավարձի պարտքը
2024թ. փետրվարի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</si>
</sst>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1" zoomScale="90" zoomScaleNormal="90" workbookViewId="0">
      <selection activeCell="G14" sqref="G14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9.7109375" style="18" customWidth="1"/>
    <col min="18" max="16384" width="9.140625" style="18"/>
  </cols>
  <sheetData>
    <row r="1" spans="1:17" s="10" customFormat="1" ht="15.75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0" customFormat="1" ht="20.25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2" customFormat="1" ht="15.75" customHeight="1">
      <c r="A3" s="47"/>
      <c r="B3" s="48"/>
      <c r="C3" s="48"/>
      <c r="D3" s="48"/>
      <c r="E3" s="48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49" t="s">
        <v>0</v>
      </c>
      <c r="B4" s="49" t="s">
        <v>1</v>
      </c>
      <c r="C4" s="50" t="s">
        <v>17</v>
      </c>
      <c r="D4" s="50" t="s">
        <v>18</v>
      </c>
      <c r="E4" s="41" t="s">
        <v>19</v>
      </c>
      <c r="F4" s="33" t="s">
        <v>20</v>
      </c>
      <c r="G4" s="34"/>
      <c r="H4" s="37" t="s">
        <v>21</v>
      </c>
      <c r="I4" s="38"/>
      <c r="J4" s="37" t="s">
        <v>22</v>
      </c>
      <c r="K4" s="38"/>
      <c r="L4" s="31" t="s">
        <v>23</v>
      </c>
      <c r="M4" s="53"/>
      <c r="N4" s="53"/>
      <c r="O4" s="53"/>
      <c r="P4" s="44" t="s">
        <v>24</v>
      </c>
      <c r="Q4" s="26" t="s">
        <v>25</v>
      </c>
    </row>
    <row r="5" spans="1:17" s="10" customFormat="1" ht="61.5" customHeight="1">
      <c r="A5" s="49"/>
      <c r="B5" s="49"/>
      <c r="C5" s="51"/>
      <c r="D5" s="51"/>
      <c r="E5" s="42"/>
      <c r="F5" s="35"/>
      <c r="G5" s="36"/>
      <c r="H5" s="39"/>
      <c r="I5" s="40"/>
      <c r="J5" s="39"/>
      <c r="K5" s="40"/>
      <c r="L5" s="29" t="s">
        <v>3</v>
      </c>
      <c r="M5" s="29" t="s">
        <v>2</v>
      </c>
      <c r="N5" s="31" t="s">
        <v>7</v>
      </c>
      <c r="O5" s="32"/>
      <c r="P5" s="45"/>
      <c r="Q5" s="27"/>
    </row>
    <row r="6" spans="1:17" s="10" customFormat="1" ht="29.25" customHeight="1">
      <c r="A6" s="49"/>
      <c r="B6" s="49"/>
      <c r="C6" s="52"/>
      <c r="D6" s="52"/>
      <c r="E6" s="43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0"/>
      <c r="M6" s="30"/>
      <c r="N6" s="15" t="s">
        <v>3</v>
      </c>
      <c r="O6" s="15" t="s">
        <v>2</v>
      </c>
      <c r="P6" s="46"/>
      <c r="Q6" s="28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201655.8</v>
      </c>
      <c r="G8" s="6">
        <f t="shared" ref="G8:G13" si="2">I8+K8+M8</f>
        <v>201655.8</v>
      </c>
      <c r="H8" s="7">
        <v>45351.3</v>
      </c>
      <c r="I8" s="7">
        <v>45351.3</v>
      </c>
      <c r="J8" s="7">
        <v>64566.6</v>
      </c>
      <c r="K8" s="7">
        <v>64566.6</v>
      </c>
      <c r="L8" s="8">
        <v>91737.9</v>
      </c>
      <c r="M8" s="8">
        <v>91737.9</v>
      </c>
      <c r="N8" s="8">
        <v>44071.7</v>
      </c>
      <c r="O8" s="8">
        <v>44071.7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75462.100000000006</v>
      </c>
      <c r="G9" s="6">
        <f t="shared" ref="G9" si="7">I9+K9+M9</f>
        <v>75462.100000000006</v>
      </c>
      <c r="H9" s="7">
        <v>30331.7</v>
      </c>
      <c r="I9" s="7">
        <v>30331.7</v>
      </c>
      <c r="J9" s="1">
        <v>0</v>
      </c>
      <c r="K9" s="1">
        <v>0</v>
      </c>
      <c r="L9" s="8">
        <v>45130.400000000001</v>
      </c>
      <c r="M9" s="8">
        <v>45130.400000000001</v>
      </c>
      <c r="N9" s="8">
        <v>20498.3</v>
      </c>
      <c r="O9" s="8">
        <v>20498.3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4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90770.1</v>
      </c>
      <c r="G10" s="6">
        <f t="shared" si="2"/>
        <v>90770.1</v>
      </c>
      <c r="H10" s="7">
        <v>34272.199999999997</v>
      </c>
      <c r="I10" s="7">
        <v>34272.199999999997</v>
      </c>
      <c r="J10" s="1">
        <v>0</v>
      </c>
      <c r="K10" s="1">
        <v>0</v>
      </c>
      <c r="L10" s="8">
        <v>56497.9</v>
      </c>
      <c r="M10" s="8">
        <v>56497.9</v>
      </c>
      <c r="N10" s="8">
        <v>21044.1</v>
      </c>
      <c r="O10" s="8">
        <v>21044.1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49322.8</v>
      </c>
      <c r="G11" s="6">
        <f t="shared" si="2"/>
        <v>49322.8</v>
      </c>
      <c r="H11" s="1">
        <v>15230.7</v>
      </c>
      <c r="I11" s="1">
        <v>15230.7</v>
      </c>
      <c r="J11" s="1">
        <v>26952.1</v>
      </c>
      <c r="K11" s="1">
        <v>26952.1</v>
      </c>
      <c r="L11" s="9">
        <v>7140</v>
      </c>
      <c r="M11" s="9">
        <v>7140</v>
      </c>
      <c r="N11" s="9">
        <v>7140</v>
      </c>
      <c r="O11" s="9">
        <v>7140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15975.4</v>
      </c>
      <c r="G12" s="6">
        <f t="shared" si="2"/>
        <v>15975.4</v>
      </c>
      <c r="H12" s="1">
        <v>11509.3</v>
      </c>
      <c r="I12" s="1">
        <v>11509.3</v>
      </c>
      <c r="J12" s="1">
        <v>0</v>
      </c>
      <c r="K12" s="1">
        <v>0</v>
      </c>
      <c r="L12" s="8">
        <v>4466.1000000000004</v>
      </c>
      <c r="M12" s="8">
        <v>4466.1000000000004</v>
      </c>
      <c r="N12" s="8">
        <v>2067.1</v>
      </c>
      <c r="O12" s="8">
        <v>2067.1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20175.599999999999</v>
      </c>
      <c r="G13" s="6">
        <f t="shared" si="2"/>
        <v>20175.599999999999</v>
      </c>
      <c r="H13" s="7">
        <v>12604.3</v>
      </c>
      <c r="I13" s="7">
        <v>12604.3</v>
      </c>
      <c r="J13" s="1">
        <v>0</v>
      </c>
      <c r="K13" s="1">
        <v>0</v>
      </c>
      <c r="L13" s="8">
        <v>7571.3</v>
      </c>
      <c r="M13" s="8">
        <v>7571.3</v>
      </c>
      <c r="N13" s="8">
        <v>2300</v>
      </c>
      <c r="O13" s="8">
        <v>2300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453361.8</v>
      </c>
      <c r="G14" s="2">
        <f t="shared" si="10"/>
        <v>453361.8</v>
      </c>
      <c r="H14" s="2">
        <f>SUM(H8:H13)</f>
        <v>149299.49999999997</v>
      </c>
      <c r="I14" s="2">
        <f t="shared" si="10"/>
        <v>149299.49999999997</v>
      </c>
      <c r="J14" s="2">
        <f t="shared" si="10"/>
        <v>91518.7</v>
      </c>
      <c r="K14" s="2">
        <f t="shared" si="10"/>
        <v>91518.7</v>
      </c>
      <c r="L14" s="2">
        <f t="shared" si="10"/>
        <v>212543.59999999998</v>
      </c>
      <c r="M14" s="2">
        <f t="shared" si="10"/>
        <v>212543.59999999998</v>
      </c>
      <c r="N14" s="2">
        <f t="shared" si="10"/>
        <v>97121.200000000012</v>
      </c>
      <c r="O14" s="2">
        <f t="shared" si="10"/>
        <v>97121.200000000012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2024-02-12T07:19:16Z</dcterms:modified>
</cp:coreProperties>
</file>