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13_ncr:1_{E8F971DB-AD2C-4074-B9B5-3D9FD450BC71}" xr6:coauthVersionLast="45" xr6:coauthVersionMax="45" xr10:uidLastSave="{00000000-0000-0000-0000-000000000000}"/>
  <bookViews>
    <workbookView xWindow="0" yWindow="600" windowWidth="24000" windowHeight="12900" xr2:uid="{00000000-000D-0000-FFFF-FFFF00000000}"/>
  </bookViews>
  <sheets>
    <sheet name="Лист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2" l="1"/>
  <c r="F29" i="2"/>
  <c r="E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29" i="2" l="1"/>
</calcChain>
</file>

<file path=xl/sharedStrings.xml><?xml version="1.0" encoding="utf-8"?>
<sst xmlns="http://schemas.openxmlformats.org/spreadsheetml/2006/main" count="53" uniqueCount="46">
  <si>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</si>
  <si>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</si>
  <si>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</si>
  <si>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</si>
  <si>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</si>
  <si>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</si>
  <si>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</si>
  <si>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</si>
  <si>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</si>
  <si>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</si>
  <si>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</si>
  <si>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</si>
  <si>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</si>
  <si>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</si>
  <si>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</si>
  <si>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</si>
  <si>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</si>
  <si>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</si>
  <si>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</si>
  <si>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Համակարգչային ծառ.</t>
  </si>
  <si>
    <t>Մասնագիտական  ծառ.</t>
  </si>
  <si>
    <t>Կենց.և հանր. սննդի  նյութ.</t>
  </si>
  <si>
    <r>
      <t>&lt;</t>
    </r>
    <r>
      <rPr>
        <sz val="9"/>
        <rFont val="Arial LatArm"/>
        <family val="2"/>
      </rPr>
      <t>&lt; _ԱրթիկիN  6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</si>
  <si>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r>
      <t>Հ</t>
    </r>
    <r>
      <rPr>
        <sz val="9"/>
        <color theme="1"/>
        <rFont val="Arial LatArm"/>
        <family val="2"/>
      </rPr>
      <t>Հ Շիրակի  մարզպետի աշխատակազմ</t>
    </r>
  </si>
  <si>
    <t xml:space="preserve">Պայմանագրի կնքման ամսաթիվը՝  &lt;&lt;16&gt;&gt;  ապրիլի 2024 թ.                            </t>
  </si>
  <si>
    <t>Կապի ծառայություն</t>
  </si>
  <si>
    <t>խմ</t>
  </si>
  <si>
    <t>Կոմունալ ծառայություն</t>
  </si>
  <si>
    <t>հատ</t>
  </si>
  <si>
    <t>Դեռատիզացիայի վճար</t>
  </si>
  <si>
    <t>այլ ծխսեր</t>
  </si>
  <si>
    <t>Տեղեկատվական ծառայությունններ</t>
  </si>
  <si>
    <t>Մեքենաների և սարքավորումներիընթացիկ նորոգում և պահպանում</t>
  </si>
  <si>
    <t>Հատուկ նպատակային նյութեր</t>
  </si>
  <si>
    <t xml:space="preserve"> Պայմանագրի համարը՝  ՀԿ 54</t>
  </si>
  <si>
    <t>(2024 թվականի III եռամսյակ)</t>
  </si>
  <si>
    <t>III եռամսյակի մնացորդը/պարտքը +/-/հազ. դրամ/8=7-6</t>
  </si>
  <si>
    <t>Պայմանագրի շրջանակներում &lt;&lt;01&gt;&gt; հուլիսի  2024թվականից մինչև &lt;&lt;30&gt;&gt;  սեպտեմբերի 2024թվականը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</si>
  <si>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</si>
  <si>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</si>
  <si>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Վճարման ժամկետը  01.07.2024-30.09.2024</t>
  </si>
  <si>
    <t>01.07.2024-30.09.2024</t>
  </si>
  <si>
    <t>Բյուջեով նախատեսված գումարըIII եռամսյակ /հազ. դրամ/</t>
  </si>
  <si>
    <t>Դպրոցի տնօրեն՝                                              Ա․ Դավթյան</t>
  </si>
  <si>
    <t>Գլխ․ հաշվապահ՝                                          Ա․ Առակյան</t>
  </si>
  <si>
    <t>&lt;&lt;08&gt;&gt; 10 2024թ.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</si>
</sst>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workbookViewId="0">
      <selection activeCell="A4" sqref="A4:E4"/>
    </sheetView>
  </sheetViews>
  <sheetFormatPr defaultRowHeight="15"/>
  <cols>
    <col min="1" max="1" width="5" customWidth="1"/>
    <col min="2" max="2" width="29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</cols>
  <sheetData>
    <row r="1" spans="1:10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</row>
    <row r="3" spans="1:10">
      <c r="A3" s="17" t="s">
        <v>35</v>
      </c>
      <c r="B3" s="17"/>
      <c r="C3" s="17"/>
      <c r="D3" s="17"/>
      <c r="E3" s="17"/>
      <c r="F3" s="17"/>
      <c r="G3" s="17"/>
      <c r="H3" s="17"/>
      <c r="I3" s="17"/>
      <c r="J3" s="17"/>
    </row>
    <row r="4" spans="1:10">
      <c r="A4" s="18" t="s">
        <v>45</v>
      </c>
      <c r="B4" s="18"/>
      <c r="C4" s="18"/>
      <c r="D4" s="18"/>
      <c r="E4" s="18"/>
      <c r="F4" s="7"/>
      <c r="G4" s="7"/>
      <c r="H4" s="7"/>
      <c r="I4" s="7"/>
      <c r="J4" s="6"/>
    </row>
    <row r="5" spans="1:10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6"/>
    </row>
    <row r="6" spans="1:10">
      <c r="A6" s="15" t="s">
        <v>24</v>
      </c>
      <c r="B6" s="15"/>
      <c r="C6" s="15"/>
      <c r="D6" s="15"/>
      <c r="E6" s="15"/>
      <c r="F6" s="15"/>
      <c r="G6" s="15"/>
      <c r="H6" s="15"/>
      <c r="I6" s="15"/>
      <c r="J6" s="6"/>
    </row>
    <row r="7" spans="1:10">
      <c r="A7" s="15" t="s">
        <v>34</v>
      </c>
      <c r="B7" s="15"/>
      <c r="C7" s="15"/>
      <c r="D7" s="15"/>
      <c r="E7" s="15"/>
      <c r="F7" s="15"/>
      <c r="G7" s="15"/>
      <c r="H7" s="15"/>
      <c r="I7" s="15"/>
      <c r="J7" s="6"/>
    </row>
    <row r="8" spans="1:10">
      <c r="A8" s="15" t="s">
        <v>2</v>
      </c>
      <c r="B8" s="15"/>
      <c r="C8" s="15" t="s">
        <v>23</v>
      </c>
      <c r="D8" s="15"/>
      <c r="E8" s="15"/>
      <c r="F8" s="15"/>
      <c r="G8" s="15"/>
      <c r="H8" s="15"/>
      <c r="I8" s="15"/>
      <c r="J8" s="7"/>
    </row>
    <row r="9" spans="1:10">
      <c r="A9" s="22" t="s">
        <v>3</v>
      </c>
      <c r="B9" s="22"/>
      <c r="C9" s="22" t="s">
        <v>22</v>
      </c>
      <c r="D9" s="22"/>
      <c r="E9" s="22"/>
      <c r="F9" s="22"/>
      <c r="G9" s="22"/>
      <c r="H9" s="22"/>
      <c r="I9" s="22"/>
      <c r="J9" s="22"/>
    </row>
    <row r="10" spans="1:10">
      <c r="A10" s="22" t="s">
        <v>37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0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72">
      <c r="A12" s="1" t="s">
        <v>4</v>
      </c>
      <c r="B12" s="1" t="s">
        <v>5</v>
      </c>
      <c r="C12" s="1" t="s">
        <v>6</v>
      </c>
      <c r="D12" s="1" t="s">
        <v>7</v>
      </c>
      <c r="E12" s="1" t="s">
        <v>38</v>
      </c>
      <c r="F12" s="1" t="s">
        <v>39</v>
      </c>
      <c r="G12" s="1" t="s">
        <v>42</v>
      </c>
      <c r="H12" s="1" t="s">
        <v>36</v>
      </c>
      <c r="I12" s="1" t="s">
        <v>40</v>
      </c>
      <c r="J12" s="1" t="s">
        <v>8</v>
      </c>
    </row>
    <row r="13" spans="1:10">
      <c r="A13" s="1">
        <v>1</v>
      </c>
      <c r="B13" s="1">
        <v>2</v>
      </c>
      <c r="C13" s="1">
        <v>3</v>
      </c>
      <c r="D13" s="2">
        <v>4</v>
      </c>
      <c r="E13" s="1">
        <v>5</v>
      </c>
      <c r="F13" s="1">
        <v>6</v>
      </c>
      <c r="G13" s="1">
        <v>7</v>
      </c>
      <c r="H13" s="1">
        <v>8</v>
      </c>
      <c r="I13" s="8">
        <v>9</v>
      </c>
      <c r="J13" s="1">
        <v>10</v>
      </c>
    </row>
    <row r="14" spans="1:10">
      <c r="A14" s="1">
        <v>1</v>
      </c>
      <c r="B14" s="1" t="s">
        <v>9</v>
      </c>
      <c r="C14" s="1" t="s">
        <v>10</v>
      </c>
      <c r="D14" s="2">
        <v>38</v>
      </c>
      <c r="E14" s="3">
        <v>12459.5</v>
      </c>
      <c r="F14" s="2">
        <v>12312.1</v>
      </c>
      <c r="G14" s="3">
        <v>14627.7</v>
      </c>
      <c r="H14" s="10">
        <f>G14-F14</f>
        <v>2315.6000000000004</v>
      </c>
      <c r="I14" s="19" t="s">
        <v>41</v>
      </c>
      <c r="J14" s="12"/>
    </row>
    <row r="15" spans="1:10">
      <c r="A15" s="1">
        <v>2</v>
      </c>
      <c r="B15" s="1" t="s">
        <v>11</v>
      </c>
      <c r="C15" s="1" t="s">
        <v>12</v>
      </c>
      <c r="D15" s="2"/>
      <c r="E15" s="9">
        <v>24.4</v>
      </c>
      <c r="F15" s="3">
        <v>24.4</v>
      </c>
      <c r="G15" s="3">
        <v>150</v>
      </c>
      <c r="H15" s="10">
        <f t="shared" ref="H15:H28" si="0">G15-F15</f>
        <v>125.6</v>
      </c>
      <c r="I15" s="20"/>
      <c r="J15" s="12"/>
    </row>
    <row r="16" spans="1:10">
      <c r="A16" s="1">
        <v>3</v>
      </c>
      <c r="B16" s="1" t="s">
        <v>16</v>
      </c>
      <c r="C16" s="1" t="s">
        <v>17</v>
      </c>
      <c r="D16" s="2"/>
      <c r="E16" s="3">
        <v>0</v>
      </c>
      <c r="F16" s="3">
        <v>0</v>
      </c>
      <c r="G16" s="3">
        <v>0</v>
      </c>
      <c r="H16" s="10">
        <f t="shared" si="0"/>
        <v>0</v>
      </c>
      <c r="I16" s="20"/>
      <c r="J16" s="12"/>
    </row>
    <row r="17" spans="1:10">
      <c r="A17" s="1">
        <v>4</v>
      </c>
      <c r="B17" s="1" t="s">
        <v>27</v>
      </c>
      <c r="C17" s="1" t="s">
        <v>26</v>
      </c>
      <c r="D17" s="2"/>
      <c r="E17" s="3">
        <v>36.1</v>
      </c>
      <c r="F17" s="3">
        <v>26.1</v>
      </c>
      <c r="G17" s="3">
        <v>15</v>
      </c>
      <c r="H17" s="10">
        <f t="shared" si="0"/>
        <v>-11.100000000000001</v>
      </c>
      <c r="I17" s="20"/>
      <c r="J17" s="12"/>
    </row>
    <row r="18" spans="1:10">
      <c r="A18" s="1">
        <v>5</v>
      </c>
      <c r="B18" s="1" t="s">
        <v>25</v>
      </c>
      <c r="C18" s="1" t="s">
        <v>28</v>
      </c>
      <c r="D18" s="2">
        <v>3</v>
      </c>
      <c r="E18" s="3">
        <v>18</v>
      </c>
      <c r="F18" s="3">
        <v>18</v>
      </c>
      <c r="G18" s="3">
        <v>8</v>
      </c>
      <c r="H18" s="10">
        <f t="shared" si="0"/>
        <v>-10</v>
      </c>
      <c r="I18" s="20"/>
      <c r="J18" s="12"/>
    </row>
    <row r="19" spans="1:10">
      <c r="A19" s="1">
        <v>6</v>
      </c>
      <c r="B19" s="1" t="s">
        <v>13</v>
      </c>
      <c r="C19" s="1" t="s">
        <v>10</v>
      </c>
      <c r="D19" s="2"/>
      <c r="E19" s="3">
        <v>59.1</v>
      </c>
      <c r="F19" s="3">
        <v>59.1</v>
      </c>
      <c r="G19" s="3">
        <v>30</v>
      </c>
      <c r="H19" s="10">
        <f t="shared" si="0"/>
        <v>-29.1</v>
      </c>
      <c r="I19" s="20"/>
      <c r="J19" s="12"/>
    </row>
    <row r="20" spans="1:10">
      <c r="A20" s="1">
        <v>7</v>
      </c>
      <c r="B20" s="1" t="s">
        <v>20</v>
      </c>
      <c r="C20" s="1" t="s">
        <v>10</v>
      </c>
      <c r="D20" s="2"/>
      <c r="E20" s="3">
        <v>0</v>
      </c>
      <c r="F20" s="3">
        <v>0</v>
      </c>
      <c r="G20" s="3">
        <v>0</v>
      </c>
      <c r="H20" s="10">
        <f t="shared" si="0"/>
        <v>0</v>
      </c>
      <c r="I20" s="20"/>
      <c r="J20" s="12"/>
    </row>
    <row r="21" spans="1:10">
      <c r="A21" s="1">
        <v>8</v>
      </c>
      <c r="B21" s="1" t="s">
        <v>18</v>
      </c>
      <c r="C21" s="1" t="s">
        <v>10</v>
      </c>
      <c r="D21" s="2"/>
      <c r="E21" s="5">
        <v>0</v>
      </c>
      <c r="F21" s="3">
        <v>0</v>
      </c>
      <c r="G21" s="3">
        <v>950</v>
      </c>
      <c r="H21" s="10">
        <f t="shared" si="0"/>
        <v>950</v>
      </c>
      <c r="I21" s="20"/>
      <c r="J21" s="12"/>
    </row>
    <row r="22" spans="1:10">
      <c r="A22" s="1">
        <v>9</v>
      </c>
      <c r="B22" s="1" t="s">
        <v>29</v>
      </c>
      <c r="C22" s="1" t="s">
        <v>10</v>
      </c>
      <c r="D22" s="2"/>
      <c r="E22" s="3">
        <v>15</v>
      </c>
      <c r="F22" s="3">
        <v>15</v>
      </c>
      <c r="G22" s="3">
        <v>15</v>
      </c>
      <c r="H22" s="10">
        <f t="shared" si="0"/>
        <v>0</v>
      </c>
      <c r="I22" s="20"/>
      <c r="J22" s="12"/>
    </row>
    <row r="23" spans="1:10">
      <c r="A23" s="1">
        <v>10</v>
      </c>
      <c r="B23" s="1" t="s">
        <v>19</v>
      </c>
      <c r="C23" s="1" t="s">
        <v>10</v>
      </c>
      <c r="D23" s="2"/>
      <c r="E23" s="3">
        <v>0</v>
      </c>
      <c r="F23" s="3">
        <v>0</v>
      </c>
      <c r="G23" s="3">
        <v>0</v>
      </c>
      <c r="H23" s="10">
        <f t="shared" si="0"/>
        <v>0</v>
      </c>
      <c r="I23" s="20"/>
      <c r="J23" s="12"/>
    </row>
    <row r="24" spans="1:10">
      <c r="A24" s="1">
        <v>11</v>
      </c>
      <c r="B24" s="1" t="s">
        <v>21</v>
      </c>
      <c r="C24" s="1" t="s">
        <v>10</v>
      </c>
      <c r="D24" s="2"/>
      <c r="E24" s="3">
        <v>395.6</v>
      </c>
      <c r="F24" s="3">
        <v>395.6</v>
      </c>
      <c r="G24" s="3">
        <v>350</v>
      </c>
      <c r="H24" s="10">
        <f t="shared" si="0"/>
        <v>-45.600000000000023</v>
      </c>
      <c r="I24" s="20"/>
      <c r="J24" s="12"/>
    </row>
    <row r="25" spans="1:10">
      <c r="A25" s="1">
        <v>12</v>
      </c>
      <c r="B25" s="1" t="s">
        <v>30</v>
      </c>
      <c r="C25" s="1" t="s">
        <v>10</v>
      </c>
      <c r="D25" s="1"/>
      <c r="E25" s="4">
        <v>95.2</v>
      </c>
      <c r="F25" s="4">
        <v>95.2</v>
      </c>
      <c r="G25" s="4">
        <v>75</v>
      </c>
      <c r="H25" s="10">
        <f t="shared" si="0"/>
        <v>-20.200000000000003</v>
      </c>
      <c r="I25" s="13"/>
      <c r="J25" s="12"/>
    </row>
    <row r="26" spans="1:10" ht="24">
      <c r="A26" s="1">
        <v>13</v>
      </c>
      <c r="B26" s="1" t="s">
        <v>31</v>
      </c>
      <c r="C26" s="1"/>
      <c r="D26" s="1"/>
      <c r="E26" s="4">
        <v>12</v>
      </c>
      <c r="F26" s="4">
        <v>12</v>
      </c>
      <c r="G26" s="4">
        <v>30</v>
      </c>
      <c r="H26" s="10">
        <f t="shared" si="0"/>
        <v>18</v>
      </c>
      <c r="I26" s="13"/>
      <c r="J26" s="12"/>
    </row>
    <row r="27" spans="1:10" ht="36">
      <c r="A27" s="1">
        <v>14</v>
      </c>
      <c r="B27" s="1" t="s">
        <v>32</v>
      </c>
      <c r="C27" s="1"/>
      <c r="D27" s="1"/>
      <c r="E27" s="4">
        <v>7</v>
      </c>
      <c r="F27" s="4">
        <v>7</v>
      </c>
      <c r="G27" s="4">
        <v>25</v>
      </c>
      <c r="H27" s="10">
        <f t="shared" si="0"/>
        <v>18</v>
      </c>
      <c r="I27" s="13"/>
      <c r="J27" s="12"/>
    </row>
    <row r="28" spans="1:10">
      <c r="A28" s="1">
        <v>15</v>
      </c>
      <c r="B28" s="1" t="s">
        <v>33</v>
      </c>
      <c r="C28" s="1"/>
      <c r="D28" s="1"/>
      <c r="E28" s="4">
        <v>0</v>
      </c>
      <c r="F28" s="4">
        <v>0</v>
      </c>
      <c r="G28" s="4">
        <v>0</v>
      </c>
      <c r="H28" s="10">
        <f t="shared" si="0"/>
        <v>0</v>
      </c>
      <c r="I28" s="13"/>
      <c r="J28" s="12"/>
    </row>
    <row r="29" spans="1:10">
      <c r="A29" s="1"/>
      <c r="B29" s="1" t="s">
        <v>14</v>
      </c>
      <c r="C29" s="1"/>
      <c r="D29" s="1"/>
      <c r="E29" s="4">
        <f>SUM(E14:E28)</f>
        <v>13121.900000000001</v>
      </c>
      <c r="F29" s="4">
        <f t="shared" ref="F29:H29" si="1">SUM(F14:F28)</f>
        <v>12964.500000000002</v>
      </c>
      <c r="G29" s="4">
        <f t="shared" si="1"/>
        <v>16275.7</v>
      </c>
      <c r="H29" s="11">
        <f t="shared" si="1"/>
        <v>3311.2000000000007</v>
      </c>
      <c r="I29" s="14"/>
      <c r="J29" s="12"/>
    </row>
    <row r="32" spans="1:10" ht="24" customHeight="1">
      <c r="B32" s="21" t="s">
        <v>43</v>
      </c>
      <c r="C32" s="21"/>
      <c r="D32" s="21"/>
    </row>
    <row r="34" spans="2:2">
      <c r="B34" t="s">
        <v>44</v>
      </c>
    </row>
  </sheetData>
  <mergeCells count="14">
    <mergeCell ref="I14:I24"/>
    <mergeCell ref="B32:D32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2024-10-08T06:03:56Z</dcterms:modified>
</cp:coreProperties>
</file>