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640" windowHeight="11160"/>
  </bookViews>
  <sheets>
    <sheet name="Лист2" sheetId="3" r:id="rId1"/>
  </sheets>
  <calcPr calcId="145621"/>
</workbook>
</file>

<file path=xl/calcChain.xml><?xml version="1.0" encoding="utf-8"?>
<calcChain xmlns="http://schemas.openxmlformats.org/spreadsheetml/2006/main">
  <c r="G30" i="3" l="1"/>
  <c r="F30" i="3" l="1"/>
  <c r="E30" i="3"/>
  <c r="H28" i="3" l="1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30" i="3" l="1"/>
</calcChain>
</file>

<file path=xl/sharedStrings.xml><?xml version="1.0" encoding="utf-8"?>
<sst xmlns="http://schemas.openxmlformats.org/spreadsheetml/2006/main" count="58" uniqueCount="47">
  <si>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</si>
  <si>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</si>
  <si>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</si>
  <si>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</si>
  <si>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</si>
  <si>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</si>
  <si>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</si>
  <si>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</si>
  <si>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</si>
  <si>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</si>
  <si>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</si>
  <si>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</si>
  <si>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</si>
  <si>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</si>
  <si>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</si>
  <si>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</si>
  <si>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</si>
  <si>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</si>
  <si>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</si>
  <si>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</si>
  <si>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</si>
  <si>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</si>
  <si>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</si>
  <si>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</si>
  <si>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</si>
  <si>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</si>
  <si>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Անուշավանի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</si>
  <si>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ծառայություններ</t>
  </si>
  <si>
    <t>Այլ ծախսեր</t>
  </si>
  <si>
    <t>Կապի ծառայություններ</t>
  </si>
  <si>
    <t>հատ</t>
  </si>
  <si>
    <t>Կ. Հակոբյան</t>
  </si>
  <si>
    <t>Ա. Առակյան</t>
  </si>
  <si>
    <t>Տեղեկատվական ծառայություններ</t>
  </si>
  <si>
    <t>Մեքենաների և սարքավորումների ընթացիկ նորոգում և պահպաում</t>
  </si>
  <si>
    <t>Հատուկ նպատակային նյութեր</t>
  </si>
  <si>
    <t>Բյուջեով նախատեսված գումարը III եռամսյակ /հազ. դրամ/</t>
  </si>
  <si>
    <t>III եռամսյակի մնացորդը/պարտքը +/-/հազ. դրամ/8=7-6</t>
  </si>
  <si>
    <t xml:space="preserve"> &lt;&lt; 07&gt;&gt; &lt;&lt; 10 &gt;&gt; 2024 թ.</t>
  </si>
  <si>
    <t>(2024 թվականի III եռամսյակ)</t>
  </si>
  <si>
    <t>Պայմանագրի շրջանակներում &lt;&lt;01&gt;&gt;հուլիսի   2024թվականից մինչև &lt;&lt;31&gt;&gt;  սեպտեմբերի 2024 թվականը ընկած ժամանակահատվածում կատարվել է հետևյալ աշխատանքները, մատակարարումները և ծառայությունները.</t>
  </si>
  <si>
    <t xml:space="preserve"> Պայմանագրի համարը՝  ՀԿ __60__</t>
  </si>
  <si>
    <t xml:space="preserve">Պայմանագրի կնքման ամսաթիվը՝  &lt;&lt;16 &gt;&gt; ապրիլի 2024 թ.                           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</si>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</sst>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G35" sqref="G35"/>
    </sheetView>
  </sheetViews>
  <sheetFormatPr defaultRowHeight="15" x14ac:dyDescent="0.25"/>
  <cols>
    <col min="1" max="1" width="5" customWidth="1"/>
    <col min="2" max="2" width="26.7109375" customWidth="1"/>
    <col min="3" max="3" width="9.42578125" customWidth="1"/>
    <col min="4" max="4" width="8.42578125" customWidth="1"/>
    <col min="5" max="6" width="16.140625" customWidth="1"/>
    <col min="7" max="7" width="21" customWidth="1"/>
    <col min="8" max="8" width="15.85546875" customWidth="1"/>
    <col min="9" max="9" width="9.85546875" customWidth="1"/>
    <col min="10" max="10" width="13.7109375" customWidth="1"/>
  </cols>
  <sheetData>
    <row r="1" spans="1:10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32.25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2" t="s">
        <v>39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23" t="s">
        <v>38</v>
      </c>
      <c r="B4" s="23"/>
      <c r="C4" s="23"/>
      <c r="D4" s="23"/>
      <c r="E4" s="23"/>
      <c r="F4" s="9"/>
      <c r="G4" s="9"/>
      <c r="H4" s="9"/>
      <c r="I4" s="9"/>
      <c r="J4" s="2"/>
    </row>
    <row r="5" spans="1:10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2"/>
    </row>
    <row r="6" spans="1:10" x14ac:dyDescent="0.25">
      <c r="A6" s="20" t="s">
        <v>42</v>
      </c>
      <c r="B6" s="20"/>
      <c r="C6" s="20"/>
      <c r="D6" s="20"/>
      <c r="E6" s="20"/>
      <c r="F6" s="20"/>
      <c r="G6" s="20"/>
      <c r="H6" s="20"/>
      <c r="I6" s="20"/>
      <c r="J6" s="2"/>
    </row>
    <row r="7" spans="1:10" x14ac:dyDescent="0.25">
      <c r="A7" s="20" t="s">
        <v>41</v>
      </c>
      <c r="B7" s="20"/>
      <c r="C7" s="20"/>
      <c r="D7" s="20"/>
      <c r="E7" s="20"/>
      <c r="F7" s="20"/>
      <c r="G7" s="20"/>
      <c r="H7" s="20"/>
      <c r="I7" s="20"/>
      <c r="J7" s="2"/>
    </row>
    <row r="8" spans="1:10" x14ac:dyDescent="0.25">
      <c r="A8" s="20" t="s">
        <v>2</v>
      </c>
      <c r="B8" s="20"/>
      <c r="C8" s="20" t="s">
        <v>23</v>
      </c>
      <c r="D8" s="20"/>
      <c r="E8" s="20"/>
      <c r="F8" s="20"/>
      <c r="G8" s="20"/>
      <c r="H8" s="20"/>
      <c r="I8" s="20"/>
      <c r="J8" s="9"/>
    </row>
    <row r="9" spans="1:10" x14ac:dyDescent="0.25">
      <c r="A9" s="24" t="s">
        <v>3</v>
      </c>
      <c r="B9" s="24"/>
      <c r="C9" s="24" t="s">
        <v>26</v>
      </c>
      <c r="D9" s="24"/>
      <c r="E9" s="24"/>
      <c r="F9" s="24"/>
      <c r="G9" s="24"/>
      <c r="H9" s="24"/>
      <c r="I9" s="24"/>
      <c r="J9" s="24"/>
    </row>
    <row r="10" spans="1:10" x14ac:dyDescent="0.25">
      <c r="A10" s="24" t="s">
        <v>40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0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56.25" customHeight="1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43</v>
      </c>
      <c r="F12" s="1" t="s">
        <v>44</v>
      </c>
      <c r="G12" s="1" t="s">
        <v>36</v>
      </c>
      <c r="H12" s="1" t="s">
        <v>37</v>
      </c>
      <c r="I12" s="1" t="s">
        <v>45</v>
      </c>
      <c r="J12" s="1" t="s">
        <v>8</v>
      </c>
    </row>
    <row r="13" spans="1:10" x14ac:dyDescent="0.25">
      <c r="A13" s="1">
        <v>1</v>
      </c>
      <c r="B13" s="1">
        <v>2</v>
      </c>
      <c r="C13" s="1">
        <v>3</v>
      </c>
      <c r="D13" s="3">
        <v>4</v>
      </c>
      <c r="E13" s="1">
        <v>5</v>
      </c>
      <c r="F13" s="1">
        <v>6</v>
      </c>
      <c r="G13" s="1">
        <v>7</v>
      </c>
      <c r="H13" s="1">
        <v>8</v>
      </c>
      <c r="I13" s="13">
        <v>9</v>
      </c>
      <c r="J13" s="1">
        <v>10</v>
      </c>
    </row>
    <row r="14" spans="1:10" x14ac:dyDescent="0.25">
      <c r="A14" s="1">
        <v>1</v>
      </c>
      <c r="B14" s="1" t="s">
        <v>9</v>
      </c>
      <c r="C14" s="1" t="s">
        <v>10</v>
      </c>
      <c r="D14" s="18">
        <v>45</v>
      </c>
      <c r="E14" s="5">
        <v>18598.7</v>
      </c>
      <c r="F14" s="1">
        <v>18498.599999999999</v>
      </c>
      <c r="G14" s="4">
        <v>18250.599999999999</v>
      </c>
      <c r="H14" s="16">
        <f>G14-F14</f>
        <v>-248</v>
      </c>
      <c r="I14" s="25" t="s">
        <v>46</v>
      </c>
      <c r="J14" s="15"/>
    </row>
    <row r="15" spans="1:10" x14ac:dyDescent="0.25">
      <c r="A15" s="1">
        <v>2</v>
      </c>
      <c r="B15" s="1" t="s">
        <v>11</v>
      </c>
      <c r="C15" s="1" t="s">
        <v>12</v>
      </c>
      <c r="D15" s="18">
        <v>568</v>
      </c>
      <c r="E15" s="5">
        <v>30.3</v>
      </c>
      <c r="F15" s="5">
        <v>30.3</v>
      </c>
      <c r="G15" s="5">
        <v>100</v>
      </c>
      <c r="H15" s="16">
        <f t="shared" ref="H15:H28" si="0">G15-F15</f>
        <v>69.7</v>
      </c>
      <c r="I15" s="26"/>
      <c r="J15" s="15"/>
    </row>
    <row r="16" spans="1:10" x14ac:dyDescent="0.25">
      <c r="A16" s="1">
        <v>3</v>
      </c>
      <c r="B16" s="1" t="s">
        <v>17</v>
      </c>
      <c r="C16" s="1" t="s">
        <v>18</v>
      </c>
      <c r="D16" s="18">
        <v>0</v>
      </c>
      <c r="E16" s="5">
        <v>0</v>
      </c>
      <c r="F16" s="5">
        <v>0</v>
      </c>
      <c r="G16" s="5">
        <v>0</v>
      </c>
      <c r="H16" s="16">
        <f t="shared" si="0"/>
        <v>0</v>
      </c>
      <c r="I16" s="26"/>
      <c r="J16" s="15"/>
    </row>
    <row r="17" spans="1:10" x14ac:dyDescent="0.25">
      <c r="A17" s="1">
        <v>4</v>
      </c>
      <c r="B17" s="1" t="s">
        <v>27</v>
      </c>
      <c r="C17" s="1" t="s">
        <v>18</v>
      </c>
      <c r="D17" s="18">
        <v>137</v>
      </c>
      <c r="E17" s="5">
        <v>24</v>
      </c>
      <c r="F17" s="5">
        <v>24</v>
      </c>
      <c r="G17" s="4">
        <v>30</v>
      </c>
      <c r="H17" s="16">
        <f t="shared" si="0"/>
        <v>6</v>
      </c>
      <c r="I17" s="26"/>
      <c r="J17" s="15"/>
    </row>
    <row r="18" spans="1:10" x14ac:dyDescent="0.25">
      <c r="A18" s="1">
        <v>5</v>
      </c>
      <c r="B18" s="1" t="s">
        <v>29</v>
      </c>
      <c r="C18" s="1" t="s">
        <v>30</v>
      </c>
      <c r="D18" s="3">
        <v>3</v>
      </c>
      <c r="E18" s="4">
        <v>15</v>
      </c>
      <c r="F18" s="4">
        <v>20</v>
      </c>
      <c r="G18" s="4">
        <v>15</v>
      </c>
      <c r="H18" s="16">
        <f t="shared" si="0"/>
        <v>-5</v>
      </c>
      <c r="I18" s="26"/>
      <c r="J18" s="15"/>
    </row>
    <row r="19" spans="1:10" x14ac:dyDescent="0.25">
      <c r="A19" s="1">
        <v>6</v>
      </c>
      <c r="B19" s="1" t="s">
        <v>13</v>
      </c>
      <c r="C19" s="1" t="s">
        <v>10</v>
      </c>
      <c r="D19" s="3"/>
      <c r="E19" s="4">
        <v>19.399999999999999</v>
      </c>
      <c r="F19" s="4">
        <v>19.399999999999999</v>
      </c>
      <c r="G19" s="4">
        <v>35</v>
      </c>
      <c r="H19" s="16">
        <f t="shared" si="0"/>
        <v>15.600000000000001</v>
      </c>
      <c r="I19" s="26"/>
      <c r="J19" s="15"/>
    </row>
    <row r="20" spans="1:10" x14ac:dyDescent="0.25">
      <c r="A20" s="1">
        <v>7</v>
      </c>
      <c r="B20" s="1" t="s">
        <v>22</v>
      </c>
      <c r="C20" s="1" t="s">
        <v>10</v>
      </c>
      <c r="D20" s="3"/>
      <c r="E20" s="4">
        <v>81.8</v>
      </c>
      <c r="F20" s="4">
        <v>81.8</v>
      </c>
      <c r="G20" s="4">
        <v>82.7</v>
      </c>
      <c r="H20" s="16">
        <f t="shared" si="0"/>
        <v>0.90000000000000568</v>
      </c>
      <c r="I20" s="26"/>
      <c r="J20" s="15"/>
    </row>
    <row r="21" spans="1:10" x14ac:dyDescent="0.25">
      <c r="A21" s="1">
        <v>8</v>
      </c>
      <c r="B21" s="1" t="s">
        <v>19</v>
      </c>
      <c r="C21" s="1" t="s">
        <v>10</v>
      </c>
      <c r="D21" s="3"/>
      <c r="E21" s="4">
        <v>66.8</v>
      </c>
      <c r="F21" s="4">
        <v>66.8</v>
      </c>
      <c r="G21" s="4">
        <v>50</v>
      </c>
      <c r="H21" s="16">
        <f t="shared" si="0"/>
        <v>-16.799999999999997</v>
      </c>
      <c r="I21" s="26"/>
      <c r="J21" s="15"/>
    </row>
    <row r="22" spans="1:10" x14ac:dyDescent="0.25">
      <c r="A22" s="1">
        <v>9</v>
      </c>
      <c r="B22" s="1" t="s">
        <v>20</v>
      </c>
      <c r="C22" s="1" t="s">
        <v>10</v>
      </c>
      <c r="D22" s="3"/>
      <c r="E22" s="4">
        <v>15</v>
      </c>
      <c r="F22" s="4">
        <v>0</v>
      </c>
      <c r="G22" s="4">
        <v>15</v>
      </c>
      <c r="H22" s="16">
        <f t="shared" si="0"/>
        <v>15</v>
      </c>
      <c r="I22" s="26"/>
      <c r="J22" s="15"/>
    </row>
    <row r="23" spans="1:10" x14ac:dyDescent="0.25">
      <c r="A23" s="1">
        <v>10</v>
      </c>
      <c r="B23" s="1" t="s">
        <v>21</v>
      </c>
      <c r="C23" s="1" t="s">
        <v>10</v>
      </c>
      <c r="D23" s="3"/>
      <c r="E23" s="4">
        <v>0</v>
      </c>
      <c r="F23" s="4">
        <v>0</v>
      </c>
      <c r="G23" s="4">
        <v>0</v>
      </c>
      <c r="H23" s="16">
        <f t="shared" si="0"/>
        <v>0</v>
      </c>
      <c r="I23" s="26"/>
      <c r="J23" s="15"/>
    </row>
    <row r="24" spans="1:10" x14ac:dyDescent="0.25">
      <c r="A24" s="1">
        <v>11</v>
      </c>
      <c r="B24" s="1" t="s">
        <v>25</v>
      </c>
      <c r="C24" s="1" t="s">
        <v>10</v>
      </c>
      <c r="D24" s="3"/>
      <c r="E24" s="4">
        <v>332.1</v>
      </c>
      <c r="F24" s="4">
        <v>332.1</v>
      </c>
      <c r="G24" s="4">
        <v>300</v>
      </c>
      <c r="H24" s="16">
        <f t="shared" si="0"/>
        <v>-32.100000000000023</v>
      </c>
      <c r="I24" s="26"/>
      <c r="J24" s="15"/>
    </row>
    <row r="25" spans="1:10" x14ac:dyDescent="0.25">
      <c r="A25" s="1">
        <v>12</v>
      </c>
      <c r="B25" s="1" t="s">
        <v>28</v>
      </c>
      <c r="C25" s="1" t="s">
        <v>30</v>
      </c>
      <c r="D25" s="3"/>
      <c r="E25" s="4">
        <v>19.5</v>
      </c>
      <c r="F25" s="4">
        <v>19.5</v>
      </c>
      <c r="G25" s="4">
        <v>20</v>
      </c>
      <c r="H25" s="16">
        <f t="shared" si="0"/>
        <v>0.5</v>
      </c>
      <c r="I25" s="14"/>
      <c r="J25" s="15"/>
    </row>
    <row r="26" spans="1:10" ht="16.5" customHeight="1" x14ac:dyDescent="0.25">
      <c r="A26" s="1">
        <v>13</v>
      </c>
      <c r="B26" s="1" t="s">
        <v>33</v>
      </c>
      <c r="C26" s="1" t="s">
        <v>30</v>
      </c>
      <c r="D26" s="3"/>
      <c r="E26" s="4">
        <v>0</v>
      </c>
      <c r="F26" s="4">
        <v>0</v>
      </c>
      <c r="G26" s="4">
        <v>62.5</v>
      </c>
      <c r="H26" s="16">
        <f t="shared" si="0"/>
        <v>62.5</v>
      </c>
      <c r="I26" s="14"/>
      <c r="J26" s="15"/>
    </row>
    <row r="27" spans="1:10" ht="24" x14ac:dyDescent="0.25">
      <c r="A27" s="1">
        <v>14</v>
      </c>
      <c r="B27" s="1" t="s">
        <v>34</v>
      </c>
      <c r="C27" s="1" t="s">
        <v>30</v>
      </c>
      <c r="D27" s="3"/>
      <c r="E27" s="4">
        <v>26.5</v>
      </c>
      <c r="F27" s="4">
        <v>26.5</v>
      </c>
      <c r="G27" s="4">
        <v>10</v>
      </c>
      <c r="H27" s="16">
        <f t="shared" si="0"/>
        <v>-16.5</v>
      </c>
      <c r="I27" s="14"/>
      <c r="J27" s="15"/>
    </row>
    <row r="28" spans="1:10" ht="13.5" customHeight="1" x14ac:dyDescent="0.25">
      <c r="A28" s="1">
        <v>15</v>
      </c>
      <c r="B28" s="1" t="s">
        <v>35</v>
      </c>
      <c r="C28" s="1" t="s">
        <v>30</v>
      </c>
      <c r="D28" s="3"/>
      <c r="E28" s="4">
        <v>27.5</v>
      </c>
      <c r="F28" s="4">
        <v>27.5</v>
      </c>
      <c r="G28" s="4">
        <v>40</v>
      </c>
      <c r="H28" s="16">
        <f t="shared" si="0"/>
        <v>12.5</v>
      </c>
      <c r="I28" s="14"/>
      <c r="J28" s="15"/>
    </row>
    <row r="29" spans="1:10" hidden="1" x14ac:dyDescent="0.25">
      <c r="A29" s="1"/>
      <c r="B29" s="1"/>
      <c r="C29" s="1"/>
      <c r="D29" s="3"/>
      <c r="E29" s="4"/>
      <c r="F29" s="4"/>
      <c r="G29" s="4"/>
      <c r="H29" s="16"/>
      <c r="I29" s="14"/>
      <c r="J29" s="15"/>
    </row>
    <row r="30" spans="1:10" ht="13.5" customHeight="1" x14ac:dyDescent="0.25">
      <c r="A30" s="1"/>
      <c r="B30" s="1" t="s">
        <v>14</v>
      </c>
      <c r="C30" s="1"/>
      <c r="D30" s="1"/>
      <c r="E30" s="6">
        <f>SUM(E14:E29)</f>
        <v>19256.599999999999</v>
      </c>
      <c r="F30" s="6">
        <f t="shared" ref="F30:H30" si="1">SUM(F14:F29)</f>
        <v>19146.499999999996</v>
      </c>
      <c r="G30" s="6">
        <f>SUM(G14:G29)</f>
        <v>19010.8</v>
      </c>
      <c r="H30" s="6">
        <f t="shared" si="1"/>
        <v>-135.70000000000005</v>
      </c>
      <c r="I30" s="17"/>
      <c r="J30" s="15"/>
    </row>
    <row r="31" spans="1:10" ht="8.25" hidden="1" customHeight="1" x14ac:dyDescent="0.25">
      <c r="A31" s="2"/>
      <c r="B31" s="2"/>
      <c r="C31" s="2"/>
      <c r="D31" s="2"/>
      <c r="E31" s="10"/>
      <c r="F31" s="10"/>
      <c r="G31" s="10"/>
      <c r="H31" s="10"/>
      <c r="I31" s="11"/>
      <c r="J31" s="2"/>
    </row>
    <row r="32" spans="1:10" ht="24" customHeight="1" x14ac:dyDescent="0.25">
      <c r="A32" s="7"/>
      <c r="B32" s="12" t="s">
        <v>24</v>
      </c>
      <c r="C32" s="19" t="s">
        <v>31</v>
      </c>
      <c r="D32" s="19"/>
      <c r="E32" s="19"/>
      <c r="F32" s="8"/>
      <c r="G32" s="7"/>
      <c r="H32" s="7"/>
      <c r="I32" s="7"/>
      <c r="J32" s="7"/>
    </row>
    <row r="33" spans="1:10" ht="23.25" customHeight="1" x14ac:dyDescent="0.25">
      <c r="A33" s="7"/>
      <c r="B33" s="12" t="s">
        <v>16</v>
      </c>
      <c r="C33" s="7"/>
      <c r="D33" s="7" t="s">
        <v>32</v>
      </c>
      <c r="E33" s="7"/>
      <c r="F33" s="8"/>
      <c r="G33" s="8"/>
      <c r="H33" s="7"/>
      <c r="I33" s="7"/>
      <c r="J33" s="7"/>
    </row>
  </sheetData>
  <mergeCells count="14">
    <mergeCell ref="A6:I6"/>
    <mergeCell ref="A1:J1"/>
    <mergeCell ref="A2:J2"/>
    <mergeCell ref="A3:J3"/>
    <mergeCell ref="A4:E4"/>
    <mergeCell ref="A5:I5"/>
    <mergeCell ref="I14:I24"/>
    <mergeCell ref="C32:E32"/>
    <mergeCell ref="A7:I7"/>
    <mergeCell ref="A8:B8"/>
    <mergeCell ref="C8:I8"/>
    <mergeCell ref="A9:B9"/>
    <mergeCell ref="C9:J9"/>
    <mergeCell ref="A10:J11"/>
  </mergeCells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2024-10-07T06:47:38Z</dcterms:modified>
</cp:coreProperties>
</file>