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5" i="1" l="1"/>
  <c r="H21" i="1" l="1"/>
  <c r="F26" i="1" l="1"/>
  <c r="E26" i="1"/>
  <c r="H15" i="1" l="1"/>
  <c r="H16" i="1"/>
  <c r="H17" i="1"/>
  <c r="H18" i="1"/>
  <c r="H19" i="1"/>
  <c r="H20" i="1"/>
  <c r="H22" i="1"/>
  <c r="H23" i="1"/>
  <c r="H24" i="1"/>
  <c r="H14" i="1"/>
  <c r="A17" i="1"/>
  <c r="A18" i="1" s="1"/>
  <c r="A19" i="1" s="1"/>
  <c r="A20" i="1" s="1"/>
  <c r="A21" i="1" s="1"/>
  <c r="A22" i="1" s="1"/>
  <c r="A23" i="1" s="1"/>
  <c r="A24" i="1" s="1"/>
  <c r="A25" i="1" s="1"/>
  <c r="G26" i="1"/>
  <c r="H26" i="1" l="1"/>
</calcChain>
</file>

<file path=xl/sharedStrings.xml><?xml version="1.0" encoding="utf-8"?>
<sst xmlns="http://schemas.openxmlformats.org/spreadsheetml/2006/main" count="50" uniqueCount="41">
  <si>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</si>
  <si>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</si>
  <si>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</si>
  <si>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</si>
  <si>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</si>
  <si>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</si>
  <si>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</si>
  <si>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</si>
  <si>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</si>
  <si>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</si>
  <si>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</si>
  <si>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</si>
  <si>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</si>
  <si>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</si>
  <si>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</si>
  <si>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</si>
  <si>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Տնօրեն՝ _______________ Ա.Մելիքյան        </t>
  </si>
  <si>
    <t>Հաշվապահ՝  _________________ Լ.Բաղդասարյան</t>
  </si>
  <si>
    <r>
      <t>&lt;&lt; Հ</t>
    </r>
    <r>
      <rPr>
        <sz val="10"/>
        <color theme="1"/>
        <rFont val="Arial LatArm"/>
        <family val="2"/>
      </rPr>
      <t>Հ Շիրակի  մարզպետի աշխատակազմ &gt;&gt; պետական մարմին</t>
    </r>
  </si>
  <si>
    <r>
      <t>&lt;</t>
    </r>
    <r>
      <rPr>
        <sz val="10"/>
        <rFont val="Arial LatArm"/>
        <family val="2"/>
      </rPr>
      <t>&lt;Ախուրիկի  միջնակարգ 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</si>
  <si>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>Այլ տրանսպորտ. ծախսեր</t>
  </si>
  <si>
    <t>Համակարգչային ծառայություններ</t>
  </si>
  <si>
    <t>Տեղեկատվ. ծառայություններ</t>
  </si>
  <si>
    <t>Մասնագիտական  ծառայություններ</t>
  </si>
  <si>
    <t>Այլ  ծախսեր</t>
  </si>
  <si>
    <r>
      <t>Մ</t>
    </r>
    <r>
      <rPr>
        <vertAlign val="superscript"/>
        <sz val="9"/>
        <color theme="1"/>
        <rFont val="GHEA Grapalat"/>
        <family val="3"/>
      </rPr>
      <t>3</t>
    </r>
  </si>
  <si>
    <t>Կոմունալ ծառայություններ</t>
  </si>
  <si>
    <t>Կենց.և հանր. սննդի  նյութեր</t>
  </si>
  <si>
    <t>Շենքերի և կառույցների ընթացիկ նորոգում և պահպանում</t>
  </si>
  <si>
    <t>Վարչական սարքավորումներ</t>
  </si>
  <si>
    <r>
      <t>Պայմանագրի կնքման ամսաթիվը՝  &lt;&lt;__</t>
    </r>
    <r>
      <rPr>
        <i/>
        <u/>
        <sz val="10"/>
        <color theme="1"/>
        <rFont val="Arial LatArm"/>
        <family val="2"/>
      </rPr>
      <t>16</t>
    </r>
    <r>
      <rPr>
        <i/>
        <sz val="10"/>
        <color theme="1"/>
        <rFont val="Arial LatArm"/>
        <family val="2"/>
      </rPr>
      <t>___ &gt;&gt; ______</t>
    </r>
    <r>
      <rPr>
        <i/>
        <u/>
        <sz val="10"/>
        <color theme="1"/>
        <rFont val="Arial LatArm"/>
        <family val="2"/>
      </rPr>
      <t>04</t>
    </r>
    <r>
      <rPr>
        <i/>
        <sz val="10"/>
        <color theme="1"/>
        <rFont val="Arial LatArm"/>
        <family val="2"/>
      </rPr>
      <t xml:space="preserve">______ 2024 թ.                            </t>
    </r>
  </si>
  <si>
    <r>
      <t xml:space="preserve"> Պայմանագրի համարը՝  ՀԿ </t>
    </r>
    <r>
      <rPr>
        <i/>
        <u/>
        <sz val="10"/>
        <color theme="1"/>
        <rFont val="Arial LatArm"/>
        <family val="2"/>
      </rPr>
      <t>____40______</t>
    </r>
  </si>
  <si>
    <t>(2024 թվականի III եռամսյակ)</t>
  </si>
  <si>
    <t xml:space="preserve"> &lt;&lt; 07 &gt;&gt; &lt;&lt; 10 &gt;&gt; 2024 թ.</t>
  </si>
  <si>
    <t>Պայմանագրի շրջանակներում &lt;&lt;01&gt;&gt; հուլիսի  2024 թվականից մինչև &lt;&lt;30&gt;&gt; 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</si>
  <si>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</si>
  <si>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 01.07.2024-30.09.2024</t>
  </si>
  <si>
    <t>Բյուջեով նախատեսված գումարը               III  եռամսյակ /հազ. դրամ/</t>
  </si>
  <si>
    <t>III եռամսյակի մնացորդը/պարտքը +/-/ հազ. դրամ/   8=7-6</t>
  </si>
  <si>
    <t>Վճարման ժամկետը  01.07.2024-30.09.2024</t>
  </si>
  <si>
    <t>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</si>
</sst>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10"/>
      <color rgb="FF000000"/>
      <name val="Arial LatArm"/>
      <family val="2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u/>
      <sz val="10"/>
      <color theme="1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7" workbookViewId="0">
      <selection activeCell="L23" sqref="L23"/>
    </sheetView>
  </sheetViews>
  <sheetFormatPr defaultRowHeight="15" x14ac:dyDescent="0.25"/>
  <cols>
    <col min="1" max="1" width="5" style="1" customWidth="1"/>
    <col min="2" max="2" width="33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26.25" customHeight="1" x14ac:dyDescent="0.25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25">
      <c r="A3" s="27" t="s">
        <v>32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25">
      <c r="A4" s="28" t="s">
        <v>33</v>
      </c>
      <c r="B4" s="28"/>
      <c r="C4" s="28"/>
      <c r="D4" s="28"/>
      <c r="E4" s="28"/>
      <c r="F4" s="15"/>
      <c r="G4" s="15"/>
      <c r="H4" s="15"/>
      <c r="I4" s="15"/>
      <c r="J4" s="5"/>
    </row>
    <row r="5" spans="1:17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5"/>
    </row>
    <row r="6" spans="1:17" x14ac:dyDescent="0.25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5"/>
    </row>
    <row r="7" spans="1:17" x14ac:dyDescent="0.25">
      <c r="A7" s="25" t="s">
        <v>31</v>
      </c>
      <c r="B7" s="25"/>
      <c r="C7" s="25"/>
      <c r="D7" s="25"/>
      <c r="E7" s="25"/>
      <c r="F7" s="25"/>
      <c r="G7" s="25"/>
      <c r="H7" s="25"/>
      <c r="I7" s="25"/>
      <c r="J7" s="5"/>
    </row>
    <row r="8" spans="1:17" x14ac:dyDescent="0.25">
      <c r="A8" s="34" t="s">
        <v>2</v>
      </c>
      <c r="B8" s="34"/>
      <c r="C8" s="34" t="s">
        <v>18</v>
      </c>
      <c r="D8" s="34"/>
      <c r="E8" s="34"/>
      <c r="F8" s="34"/>
      <c r="G8" s="34"/>
      <c r="H8" s="34"/>
      <c r="I8" s="34"/>
      <c r="J8" s="11"/>
    </row>
    <row r="9" spans="1:17" x14ac:dyDescent="0.25">
      <c r="A9" s="29" t="s">
        <v>3</v>
      </c>
      <c r="B9" s="29"/>
      <c r="C9" s="29" t="s">
        <v>19</v>
      </c>
      <c r="D9" s="29"/>
      <c r="E9" s="29"/>
      <c r="F9" s="29"/>
      <c r="G9" s="29"/>
      <c r="H9" s="29"/>
      <c r="I9" s="29"/>
      <c r="J9" s="29"/>
    </row>
    <row r="10" spans="1:17" ht="15" customHeight="1" x14ac:dyDescent="0.25">
      <c r="A10" s="35" t="s">
        <v>34</v>
      </c>
      <c r="B10" s="36"/>
      <c r="C10" s="36"/>
      <c r="D10" s="36"/>
      <c r="E10" s="36"/>
      <c r="F10" s="36"/>
      <c r="G10" s="36"/>
      <c r="H10" s="36"/>
      <c r="I10" s="36"/>
      <c r="J10" s="37"/>
    </row>
    <row r="11" spans="1:17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40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35</v>
      </c>
      <c r="F12" s="4" t="s">
        <v>36</v>
      </c>
      <c r="G12" s="4" t="s">
        <v>37</v>
      </c>
      <c r="H12" s="4" t="s">
        <v>38</v>
      </c>
      <c r="I12" s="4" t="s">
        <v>39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16" t="s">
        <v>9</v>
      </c>
      <c r="C14" s="4" t="s">
        <v>10</v>
      </c>
      <c r="D14" s="6"/>
      <c r="E14" s="21">
        <v>15848.1</v>
      </c>
      <c r="F14" s="22">
        <v>15848.1</v>
      </c>
      <c r="G14" s="23">
        <v>16341.2</v>
      </c>
      <c r="H14" s="24">
        <f>G14-F14</f>
        <v>493.10000000000036</v>
      </c>
      <c r="I14" s="30" t="s">
        <v>40</v>
      </c>
      <c r="J14" s="4"/>
      <c r="K14" s="3"/>
      <c r="M14" s="2"/>
    </row>
    <row r="15" spans="1:17" x14ac:dyDescent="0.25">
      <c r="A15" s="4">
        <v>2</v>
      </c>
      <c r="B15" s="16" t="s">
        <v>11</v>
      </c>
      <c r="C15" s="4" t="s">
        <v>12</v>
      </c>
      <c r="D15" s="6"/>
      <c r="E15" s="23">
        <v>0</v>
      </c>
      <c r="F15" s="23">
        <v>0</v>
      </c>
      <c r="G15" s="23">
        <v>80</v>
      </c>
      <c r="H15" s="24">
        <f t="shared" ref="H15:H25" si="0">G15-F15</f>
        <v>80</v>
      </c>
      <c r="I15" s="31"/>
      <c r="J15" s="4"/>
      <c r="Q15" s="3"/>
    </row>
    <row r="16" spans="1:17" x14ac:dyDescent="0.25">
      <c r="A16" s="4">
        <v>3</v>
      </c>
      <c r="B16" s="16" t="s">
        <v>26</v>
      </c>
      <c r="C16" s="18" t="s">
        <v>25</v>
      </c>
      <c r="D16" s="6"/>
      <c r="E16" s="23">
        <v>34.4</v>
      </c>
      <c r="F16" s="23">
        <v>34.4</v>
      </c>
      <c r="G16" s="23">
        <v>45</v>
      </c>
      <c r="H16" s="24">
        <f t="shared" si="0"/>
        <v>10.600000000000001</v>
      </c>
      <c r="I16" s="31"/>
      <c r="J16" s="4"/>
      <c r="K16" s="3"/>
    </row>
    <row r="17" spans="1:14" x14ac:dyDescent="0.25">
      <c r="A17" s="4">
        <f>A16+1</f>
        <v>4</v>
      </c>
      <c r="B17" s="16" t="s">
        <v>20</v>
      </c>
      <c r="C17" s="4" t="s">
        <v>10</v>
      </c>
      <c r="D17" s="6"/>
      <c r="E17" s="23">
        <v>87.9</v>
      </c>
      <c r="F17" s="23">
        <v>87.9</v>
      </c>
      <c r="G17" s="23">
        <v>87.9</v>
      </c>
      <c r="H17" s="24">
        <f t="shared" si="0"/>
        <v>0</v>
      </c>
      <c r="I17" s="31"/>
      <c r="J17" s="4"/>
      <c r="K17" s="3"/>
    </row>
    <row r="18" spans="1:14" ht="18" customHeight="1" x14ac:dyDescent="0.25">
      <c r="A18" s="4">
        <f t="shared" ref="A18:A25" si="1">A17+1</f>
        <v>5</v>
      </c>
      <c r="B18" s="17" t="s">
        <v>21</v>
      </c>
      <c r="C18" s="4" t="s">
        <v>10</v>
      </c>
      <c r="D18" s="6"/>
      <c r="E18" s="23">
        <v>0</v>
      </c>
      <c r="F18" s="23">
        <v>0</v>
      </c>
      <c r="G18" s="23">
        <v>120</v>
      </c>
      <c r="H18" s="24">
        <f t="shared" si="0"/>
        <v>120</v>
      </c>
      <c r="I18" s="31"/>
      <c r="J18" s="4"/>
      <c r="K18" s="3"/>
    </row>
    <row r="19" spans="1:14" ht="18" customHeight="1" x14ac:dyDescent="0.25">
      <c r="A19" s="4">
        <f t="shared" si="1"/>
        <v>6</v>
      </c>
      <c r="B19" s="17" t="s">
        <v>22</v>
      </c>
      <c r="C19" s="4" t="s">
        <v>10</v>
      </c>
      <c r="D19" s="6"/>
      <c r="E19" s="23">
        <v>0</v>
      </c>
      <c r="F19" s="23">
        <v>0</v>
      </c>
      <c r="G19" s="23">
        <v>20</v>
      </c>
      <c r="H19" s="24">
        <f t="shared" si="0"/>
        <v>20</v>
      </c>
      <c r="I19" s="31"/>
      <c r="J19" s="4"/>
      <c r="K19" s="3"/>
    </row>
    <row r="20" spans="1:14" ht="18" customHeight="1" x14ac:dyDescent="0.25">
      <c r="A20" s="4">
        <f t="shared" si="1"/>
        <v>7</v>
      </c>
      <c r="B20" s="16" t="s">
        <v>23</v>
      </c>
      <c r="C20" s="4" t="s">
        <v>10</v>
      </c>
      <c r="D20" s="6"/>
      <c r="E20" s="23">
        <v>90</v>
      </c>
      <c r="F20" s="23">
        <v>90</v>
      </c>
      <c r="G20" s="23">
        <v>65</v>
      </c>
      <c r="H20" s="24">
        <f t="shared" si="0"/>
        <v>-25</v>
      </c>
      <c r="I20" s="31"/>
      <c r="J20" s="4"/>
      <c r="K20" s="3"/>
    </row>
    <row r="21" spans="1:14" ht="26.25" customHeight="1" x14ac:dyDescent="0.25">
      <c r="A21" s="4">
        <f t="shared" si="1"/>
        <v>8</v>
      </c>
      <c r="B21" s="19" t="s">
        <v>28</v>
      </c>
      <c r="C21" s="4" t="s">
        <v>10</v>
      </c>
      <c r="D21" s="6"/>
      <c r="E21" s="23">
        <v>1094.5999999999999</v>
      </c>
      <c r="F21" s="23">
        <v>1094.5999999999999</v>
      </c>
      <c r="G21" s="23">
        <v>400</v>
      </c>
      <c r="H21" s="24">
        <f t="shared" si="0"/>
        <v>-694.59999999999991</v>
      </c>
      <c r="I21" s="31"/>
      <c r="J21" s="4"/>
      <c r="K21" s="3"/>
    </row>
    <row r="22" spans="1:14" x14ac:dyDescent="0.25">
      <c r="A22" s="4">
        <f t="shared" si="1"/>
        <v>9</v>
      </c>
      <c r="B22" s="16" t="s">
        <v>13</v>
      </c>
      <c r="C22" s="4" t="s">
        <v>10</v>
      </c>
      <c r="D22" s="6"/>
      <c r="E22" s="23">
        <v>119.1</v>
      </c>
      <c r="F22" s="23">
        <v>119.1</v>
      </c>
      <c r="G22" s="23">
        <v>100</v>
      </c>
      <c r="H22" s="24">
        <f t="shared" si="0"/>
        <v>-19.099999999999994</v>
      </c>
      <c r="I22" s="31"/>
      <c r="J22" s="4"/>
    </row>
    <row r="23" spans="1:14" ht="19.5" customHeight="1" x14ac:dyDescent="0.25">
      <c r="A23" s="4">
        <f t="shared" si="1"/>
        <v>10</v>
      </c>
      <c r="B23" s="16" t="s">
        <v>27</v>
      </c>
      <c r="C23" s="4" t="s">
        <v>10</v>
      </c>
      <c r="D23" s="6"/>
      <c r="E23" s="23">
        <v>115.8</v>
      </c>
      <c r="F23" s="23">
        <v>115.8</v>
      </c>
      <c r="G23" s="23">
        <v>255</v>
      </c>
      <c r="H23" s="24">
        <f t="shared" si="0"/>
        <v>139.19999999999999</v>
      </c>
      <c r="I23" s="31"/>
      <c r="J23" s="4"/>
    </row>
    <row r="24" spans="1:14" x14ac:dyDescent="0.25">
      <c r="A24" s="4">
        <f t="shared" si="1"/>
        <v>11</v>
      </c>
      <c r="B24" s="16" t="s">
        <v>24</v>
      </c>
      <c r="C24" s="4" t="s">
        <v>10</v>
      </c>
      <c r="D24" s="6"/>
      <c r="E24" s="23">
        <v>0</v>
      </c>
      <c r="F24" s="23">
        <v>0</v>
      </c>
      <c r="G24" s="23">
        <v>42</v>
      </c>
      <c r="H24" s="24">
        <f t="shared" si="0"/>
        <v>42</v>
      </c>
      <c r="I24" s="31"/>
      <c r="J24" s="4"/>
      <c r="M24" s="3"/>
    </row>
    <row r="25" spans="1:14" x14ac:dyDescent="0.25">
      <c r="A25" s="4">
        <f t="shared" si="1"/>
        <v>12</v>
      </c>
      <c r="B25" s="19" t="s">
        <v>29</v>
      </c>
      <c r="C25" s="4" t="s">
        <v>10</v>
      </c>
      <c r="D25" s="6"/>
      <c r="E25" s="23">
        <v>0</v>
      </c>
      <c r="F25" s="23">
        <v>0</v>
      </c>
      <c r="G25" s="23">
        <v>250</v>
      </c>
      <c r="H25" s="24">
        <f t="shared" si="0"/>
        <v>250</v>
      </c>
      <c r="I25" s="20"/>
      <c r="J25" s="4"/>
      <c r="M25" s="3"/>
    </row>
    <row r="26" spans="1:14" ht="23.25" customHeight="1" x14ac:dyDescent="0.25">
      <c r="A26" s="4"/>
      <c r="B26" s="16" t="s">
        <v>14</v>
      </c>
      <c r="C26" s="4"/>
      <c r="D26" s="4"/>
      <c r="E26" s="7">
        <f>SUM(E14:E24)</f>
        <v>17389.899999999998</v>
      </c>
      <c r="F26" s="7">
        <f>SUM(F14:F24)</f>
        <v>17389.899999999998</v>
      </c>
      <c r="G26" s="7">
        <f>SUM(G14:G24)</f>
        <v>17556.100000000002</v>
      </c>
      <c r="H26" s="7">
        <f>SUM(H14:H25)</f>
        <v>416.2000000000005</v>
      </c>
      <c r="I26" s="8"/>
      <c r="J26" s="4"/>
      <c r="M26" s="3"/>
    </row>
    <row r="27" spans="1:14" ht="3" customHeight="1" x14ac:dyDescent="0.25">
      <c r="A27" s="5"/>
      <c r="B27" s="5"/>
      <c r="C27" s="5"/>
      <c r="D27" s="5"/>
      <c r="E27" s="12"/>
      <c r="F27" s="12"/>
      <c r="G27" s="12"/>
      <c r="H27" s="12"/>
      <c r="I27" s="13"/>
      <c r="J27" s="5"/>
      <c r="M27" s="3"/>
    </row>
    <row r="28" spans="1:14" x14ac:dyDescent="0.25">
      <c r="A28" s="9"/>
      <c r="B28" s="32" t="s">
        <v>16</v>
      </c>
      <c r="C28" s="33"/>
      <c r="D28" s="33"/>
      <c r="E28" s="33"/>
      <c r="F28" s="10"/>
      <c r="G28" s="9"/>
      <c r="H28" s="9"/>
      <c r="I28" s="9"/>
      <c r="J28" s="9"/>
      <c r="M28" s="3"/>
      <c r="N28" s="3"/>
    </row>
    <row r="29" spans="1:14" ht="29.25" customHeight="1" x14ac:dyDescent="0.25">
      <c r="A29" s="9"/>
      <c r="B29" s="14" t="s">
        <v>17</v>
      </c>
      <c r="C29" s="9"/>
      <c r="D29" s="9"/>
      <c r="E29" s="9"/>
      <c r="F29" s="10"/>
      <c r="G29" s="10"/>
      <c r="H29" s="9"/>
      <c r="I29" s="9"/>
      <c r="J29" s="9"/>
      <c r="M29" s="3"/>
    </row>
    <row r="30" spans="1:14" x14ac:dyDescent="0.25">
      <c r="G30" s="3"/>
    </row>
    <row r="31" spans="1:14" x14ac:dyDescent="0.25">
      <c r="K31" s="3"/>
    </row>
    <row r="36" spans="8:8" x14ac:dyDescent="0.25">
      <c r="H36" s="3"/>
    </row>
    <row r="38" spans="8:8" x14ac:dyDescent="0.25">
      <c r="H38" s="3"/>
    </row>
  </sheetData>
  <mergeCells count="14">
    <mergeCell ref="A10:J11"/>
    <mergeCell ref="I14:I24"/>
    <mergeCell ref="B28:E28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2024-10-02T10:52:12Z</dcterms:modified>
</cp:coreProperties>
</file>