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0730" windowHeight="117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H25" i="1"/>
  <c r="H24"/>
  <c r="H23"/>
  <c r="H22"/>
  <c r="H21"/>
  <c r="H20"/>
  <c r="H19"/>
  <c r="H18"/>
  <c r="H17"/>
  <c r="H16"/>
  <c r="H15"/>
  <c r="H14"/>
  <c r="G26"/>
  <c r="F26"/>
  <c r="E26"/>
  <c r="H26" l="1"/>
</calcChain>
</file>

<file path=xl/sharedStrings.xml><?xml version="1.0" encoding="utf-8"?>
<sst xmlns="http://schemas.openxmlformats.org/spreadsheetml/2006/main" count="50" uniqueCount="41">
  <si>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</si>
  <si>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</si>
  <si>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</si>
  <si>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</si>
  <si>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</si>
  <si>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</si>
  <si>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</si>
  <si>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</si>
  <si>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Բյուջեով նախատեսված գումարը Iեռամսյակ /հազ. դրամ/</t>
  </si>
  <si>
    <t>I եռամսյակի մնացորդը/պարտքը +/-/հազ. դրամ/8=7-6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</si>
  <si>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</si>
  <si>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</si>
  <si>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</si>
  <si>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</si>
  <si>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</si>
  <si>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</si>
  <si>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</si>
  <si>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</si>
  <si>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Գազի  ծառ․</t>
  </si>
  <si>
    <t>Խ.մ</t>
  </si>
  <si>
    <t xml:space="preserve">Շենք.և կառ.ընթ. նորոգում </t>
  </si>
  <si>
    <t>Դեռատիզացիայի վճար</t>
  </si>
  <si>
    <t>Համակարգչային ծառ.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</si>
  <si>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</si>
  <si>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</si>
  <si>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Կենց.և հանր. սննդի  նյութ.</t>
  </si>
  <si>
    <r>
      <t>&lt;</t>
    </r>
    <r>
      <rPr>
        <sz val="9"/>
        <rFont val="Arial LatArm"/>
        <family val="2"/>
      </rPr>
      <t>&lt; Ամասիայի միջնակարգ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</si>
  <si>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Ջրամատակարարում</t>
  </si>
  <si>
    <t>Կապի ծառայություն</t>
  </si>
  <si>
    <t>Այլ ծախսեր</t>
  </si>
  <si>
    <t xml:space="preserve">Վարչատնտեսական մասի համակարգող՝      Ա. Հազրյան      </t>
  </si>
  <si>
    <t xml:space="preserve">                                     Հաշվապահ՝       Ա. Եղոյան </t>
  </si>
  <si>
    <t xml:space="preserve"> Պայմանագրի համարը՝  ՀԿ 83</t>
  </si>
  <si>
    <t xml:space="preserve">Պայմանագրի կնքման ամսաթիվը՝  &lt;&lt;16 &gt;&gt; 04         2024 թ.                            </t>
  </si>
  <si>
    <t>(2024 թվականի  3 եռամսյակ)</t>
  </si>
  <si>
    <t xml:space="preserve"> &lt;&lt; 11 &gt;&gt; &lt;&lt; 10&gt;&gt; 2024 թ.</t>
  </si>
  <si>
    <t>Պայմանագրի շրջանակներում &lt;&lt;01&gt;&gt; հուլիս2024թվականից մինչև &lt;&lt;30&gt;&gt;  սեպտեմբեր 2024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</si>
  <si>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01.07.2024-30.09.2024</t>
  </si>
  <si>
    <t>Վճարված գումարը հազ. դրամ/01.07.2024-30.09.2024</t>
  </si>
  <si>
    <t>Վճարման ժամկետը 01.07.2024-30.09.2024</t>
  </si>
  <si>
    <t>01.07.2024-30.09.2024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</si>
</sst>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5"/>
  <sheetViews>
    <sheetView tabSelected="1" topLeftCell="A7" workbookViewId="0">
      <selection activeCell="G27" sqref="G27"/>
    </sheetView>
  </sheetViews>
  <sheetFormatPr defaultRowHeight="1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>
      <c r="A1" s="28" t="s">
        <v>0</v>
      </c>
      <c r="B1" s="28"/>
      <c r="C1" s="28"/>
      <c r="D1" s="28"/>
      <c r="E1" s="28"/>
      <c r="F1" s="28"/>
      <c r="G1" s="28"/>
      <c r="H1" s="28"/>
      <c r="I1" s="28"/>
      <c r="J1" s="28"/>
    </row>
    <row r="2" spans="1:17" ht="36" customHeight="1">
      <c r="A2" s="28" t="s">
        <v>17</v>
      </c>
      <c r="B2" s="28"/>
      <c r="C2" s="28"/>
      <c r="D2" s="28"/>
      <c r="E2" s="28"/>
      <c r="F2" s="28"/>
      <c r="G2" s="28"/>
      <c r="H2" s="28"/>
      <c r="I2" s="28"/>
      <c r="J2" s="28"/>
    </row>
    <row r="3" spans="1:17">
      <c r="A3" s="29" t="s">
        <v>34</v>
      </c>
      <c r="B3" s="29"/>
      <c r="C3" s="29"/>
      <c r="D3" s="29"/>
      <c r="E3" s="29"/>
      <c r="F3" s="29"/>
      <c r="G3" s="29"/>
      <c r="H3" s="29"/>
      <c r="I3" s="29"/>
      <c r="J3" s="29"/>
    </row>
    <row r="4" spans="1:17">
      <c r="A4" s="30" t="s">
        <v>35</v>
      </c>
      <c r="B4" s="30"/>
      <c r="C4" s="30"/>
      <c r="D4" s="30"/>
      <c r="E4" s="30"/>
      <c r="F4" s="12"/>
      <c r="G4" s="12"/>
      <c r="H4" s="12"/>
      <c r="I4" s="12"/>
      <c r="J4" s="7"/>
    </row>
    <row r="5" spans="1:17">
      <c r="A5" s="30" t="s">
        <v>1</v>
      </c>
      <c r="B5" s="30"/>
      <c r="C5" s="30"/>
      <c r="D5" s="30"/>
      <c r="E5" s="30"/>
      <c r="F5" s="30"/>
      <c r="G5" s="30"/>
      <c r="H5" s="30"/>
      <c r="I5" s="30"/>
      <c r="J5" s="7"/>
    </row>
    <row r="6" spans="1:17">
      <c r="A6" s="27" t="s">
        <v>33</v>
      </c>
      <c r="B6" s="27"/>
      <c r="C6" s="27"/>
      <c r="D6" s="27"/>
      <c r="E6" s="27"/>
      <c r="F6" s="27"/>
      <c r="G6" s="27"/>
      <c r="H6" s="27"/>
      <c r="I6" s="27"/>
      <c r="J6" s="7"/>
    </row>
    <row r="7" spans="1:17">
      <c r="A7" s="27" t="s">
        <v>32</v>
      </c>
      <c r="B7" s="27"/>
      <c r="C7" s="27"/>
      <c r="D7" s="27"/>
      <c r="E7" s="27"/>
      <c r="F7" s="27"/>
      <c r="G7" s="27"/>
      <c r="H7" s="27"/>
      <c r="I7" s="27"/>
      <c r="J7" s="7"/>
    </row>
    <row r="8" spans="1:17">
      <c r="A8" s="27" t="s">
        <v>2</v>
      </c>
      <c r="B8" s="27"/>
      <c r="C8" s="27" t="s">
        <v>24</v>
      </c>
      <c r="D8" s="27"/>
      <c r="E8" s="27"/>
      <c r="F8" s="27"/>
      <c r="G8" s="27"/>
      <c r="H8" s="27"/>
      <c r="I8" s="27"/>
      <c r="J8" s="12"/>
    </row>
    <row r="9" spans="1:17">
      <c r="A9" s="23" t="s">
        <v>3</v>
      </c>
      <c r="B9" s="23"/>
      <c r="C9" s="23" t="s">
        <v>26</v>
      </c>
      <c r="D9" s="23"/>
      <c r="E9" s="23"/>
      <c r="F9" s="23"/>
      <c r="G9" s="23"/>
      <c r="H9" s="23"/>
      <c r="I9" s="23"/>
      <c r="J9" s="23"/>
    </row>
    <row r="10" spans="1:17">
      <c r="A10" s="23" t="s">
        <v>36</v>
      </c>
      <c r="B10" s="23"/>
      <c r="C10" s="23"/>
      <c r="D10" s="23"/>
      <c r="E10" s="23"/>
      <c r="F10" s="23"/>
      <c r="G10" s="23"/>
      <c r="H10" s="23"/>
      <c r="I10" s="23"/>
      <c r="J10" s="23"/>
    </row>
    <row r="11" spans="1:17">
      <c r="A11" s="23"/>
      <c r="B11" s="23"/>
      <c r="C11" s="23"/>
      <c r="D11" s="23"/>
      <c r="E11" s="23"/>
      <c r="F11" s="23"/>
      <c r="G11" s="23"/>
      <c r="H11" s="23"/>
      <c r="I11" s="23"/>
      <c r="J11" s="23"/>
    </row>
    <row r="12" spans="1:17" ht="72">
      <c r="A12" s="6" t="s">
        <v>4</v>
      </c>
      <c r="B12" s="6" t="s">
        <v>5</v>
      </c>
      <c r="C12" s="6" t="s">
        <v>6</v>
      </c>
      <c r="D12" s="6" t="s">
        <v>7</v>
      </c>
      <c r="E12" s="6" t="s">
        <v>37</v>
      </c>
      <c r="F12" s="6" t="s">
        <v>38</v>
      </c>
      <c r="G12" s="6" t="s">
        <v>8</v>
      </c>
      <c r="H12" s="6" t="s">
        <v>9</v>
      </c>
      <c r="I12" s="6" t="s">
        <v>39</v>
      </c>
      <c r="J12" s="6" t="s">
        <v>10</v>
      </c>
    </row>
    <row r="13" spans="1:17" ht="15.75" thickBot="1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10">
        <v>9</v>
      </c>
      <c r="J13" s="6">
        <v>10</v>
      </c>
    </row>
    <row r="14" spans="1:17" ht="15" customHeight="1">
      <c r="A14" s="6">
        <v>1</v>
      </c>
      <c r="B14" s="6" t="s">
        <v>11</v>
      </c>
      <c r="C14" s="6" t="s">
        <v>12</v>
      </c>
      <c r="D14" s="8">
        <v>46</v>
      </c>
      <c r="E14" s="9">
        <v>19345.3</v>
      </c>
      <c r="F14" s="9">
        <v>19345.3</v>
      </c>
      <c r="G14" s="9">
        <v>15981.6</v>
      </c>
      <c r="H14" s="16">
        <f>SUM(G14-F14)</f>
        <v>-3363.6999999999989</v>
      </c>
      <c r="I14" s="24" t="s">
        <v>40</v>
      </c>
      <c r="J14" s="17"/>
      <c r="K14" s="4"/>
      <c r="M14" s="3"/>
    </row>
    <row r="15" spans="1:17">
      <c r="A15" s="6">
        <v>2</v>
      </c>
      <c r="B15" s="6" t="s">
        <v>13</v>
      </c>
      <c r="C15" s="6" t="s">
        <v>14</v>
      </c>
      <c r="D15" s="8"/>
      <c r="E15" s="9">
        <v>0</v>
      </c>
      <c r="F15" s="9">
        <v>0</v>
      </c>
      <c r="G15" s="9">
        <v>300</v>
      </c>
      <c r="H15" s="16">
        <f t="shared" ref="H15:H25" si="0">SUM(G15-F15)</f>
        <v>300</v>
      </c>
      <c r="I15" s="25"/>
      <c r="J15" s="17"/>
      <c r="Q15" s="4"/>
    </row>
    <row r="16" spans="1:17">
      <c r="A16" s="6">
        <v>3</v>
      </c>
      <c r="B16" s="6" t="s">
        <v>18</v>
      </c>
      <c r="C16" s="6" t="s">
        <v>19</v>
      </c>
      <c r="D16" s="8"/>
      <c r="E16" s="9">
        <v>0</v>
      </c>
      <c r="F16" s="9">
        <v>0</v>
      </c>
      <c r="G16" s="9">
        <v>0</v>
      </c>
      <c r="H16" s="16">
        <f t="shared" si="0"/>
        <v>0</v>
      </c>
      <c r="I16" s="25"/>
      <c r="J16" s="17"/>
      <c r="K16" s="4"/>
    </row>
    <row r="17" spans="1:14">
      <c r="A17" s="6">
        <v>4</v>
      </c>
      <c r="B17" s="6" t="s">
        <v>15</v>
      </c>
      <c r="C17" s="6" t="s">
        <v>12</v>
      </c>
      <c r="D17" s="8"/>
      <c r="E17" s="9">
        <v>0</v>
      </c>
      <c r="F17" s="9">
        <v>0</v>
      </c>
      <c r="G17" s="9">
        <v>50</v>
      </c>
      <c r="H17" s="16">
        <f t="shared" si="0"/>
        <v>50</v>
      </c>
      <c r="I17" s="25"/>
      <c r="J17" s="17"/>
    </row>
    <row r="18" spans="1:14" ht="19.5" customHeight="1">
      <c r="A18" s="6">
        <v>5</v>
      </c>
      <c r="B18" s="6" t="s">
        <v>23</v>
      </c>
      <c r="C18" s="6" t="s">
        <v>12</v>
      </c>
      <c r="D18" s="8"/>
      <c r="E18" s="9">
        <v>133.80000000000001</v>
      </c>
      <c r="F18" s="9">
        <v>133.80000000000001</v>
      </c>
      <c r="G18" s="9">
        <v>130.1</v>
      </c>
      <c r="H18" s="16">
        <f t="shared" si="0"/>
        <v>-3.7000000000000171</v>
      </c>
      <c r="I18" s="25"/>
      <c r="J18" s="17"/>
    </row>
    <row r="19" spans="1:14">
      <c r="A19" s="6">
        <v>6</v>
      </c>
      <c r="B19" s="6" t="s">
        <v>20</v>
      </c>
      <c r="C19" s="6" t="s">
        <v>12</v>
      </c>
      <c r="D19" s="8"/>
      <c r="E19" s="9">
        <v>0</v>
      </c>
      <c r="F19" s="9">
        <v>0</v>
      </c>
      <c r="G19" s="9">
        <v>0</v>
      </c>
      <c r="H19" s="16">
        <f t="shared" si="0"/>
        <v>0</v>
      </c>
      <c r="I19" s="25"/>
      <c r="J19" s="17"/>
      <c r="M19" s="4"/>
    </row>
    <row r="20" spans="1:14" s="2" customFormat="1" ht="20.25" customHeight="1">
      <c r="A20" s="6">
        <v>7</v>
      </c>
      <c r="B20" s="6" t="s">
        <v>21</v>
      </c>
      <c r="C20" s="6" t="s">
        <v>12</v>
      </c>
      <c r="D20" s="8"/>
      <c r="E20" s="9">
        <v>0</v>
      </c>
      <c r="F20" s="9">
        <v>0</v>
      </c>
      <c r="G20" s="9">
        <v>15</v>
      </c>
      <c r="H20" s="16">
        <f t="shared" si="0"/>
        <v>15</v>
      </c>
      <c r="I20" s="25"/>
      <c r="J20" s="17"/>
      <c r="K20" s="5"/>
      <c r="M20" s="5"/>
    </row>
    <row r="21" spans="1:14">
      <c r="A21" s="6">
        <v>8</v>
      </c>
      <c r="B21" s="6" t="s">
        <v>22</v>
      </c>
      <c r="C21" s="6" t="s">
        <v>12</v>
      </c>
      <c r="D21" s="8"/>
      <c r="E21" s="9">
        <v>0</v>
      </c>
      <c r="F21" s="9">
        <v>0</v>
      </c>
      <c r="G21" s="9">
        <v>0</v>
      </c>
      <c r="H21" s="16">
        <f t="shared" si="0"/>
        <v>0</v>
      </c>
      <c r="I21" s="25"/>
      <c r="J21" s="17"/>
      <c r="M21" s="4"/>
    </row>
    <row r="22" spans="1:14" ht="15.75" thickBot="1">
      <c r="A22" s="6">
        <v>9</v>
      </c>
      <c r="B22" s="6" t="s">
        <v>25</v>
      </c>
      <c r="C22" s="6" t="s">
        <v>12</v>
      </c>
      <c r="D22" s="8"/>
      <c r="E22" s="9"/>
      <c r="F22" s="9"/>
      <c r="G22" s="9">
        <v>1203</v>
      </c>
      <c r="H22" s="16">
        <f t="shared" si="0"/>
        <v>1203</v>
      </c>
      <c r="I22" s="26"/>
      <c r="J22" s="17"/>
      <c r="M22" s="4"/>
    </row>
    <row r="23" spans="1:14" ht="19.5" customHeight="1">
      <c r="A23" s="6">
        <v>10</v>
      </c>
      <c r="B23" s="6" t="s">
        <v>27</v>
      </c>
      <c r="C23" s="6" t="s">
        <v>19</v>
      </c>
      <c r="D23" s="6"/>
      <c r="E23" s="11">
        <v>6.2</v>
      </c>
      <c r="F23" s="11">
        <v>6.2</v>
      </c>
      <c r="G23" s="11">
        <v>63.4</v>
      </c>
      <c r="H23" s="16">
        <f t="shared" si="0"/>
        <v>57.199999999999996</v>
      </c>
      <c r="I23" s="19"/>
      <c r="J23" s="17"/>
      <c r="M23" s="4"/>
    </row>
    <row r="24" spans="1:14" ht="14.25" customHeight="1">
      <c r="A24" s="6">
        <v>11</v>
      </c>
      <c r="B24" s="6" t="s">
        <v>28</v>
      </c>
      <c r="C24" s="6" t="s">
        <v>12</v>
      </c>
      <c r="D24" s="6"/>
      <c r="E24" s="11">
        <v>60</v>
      </c>
      <c r="F24" s="11">
        <v>60</v>
      </c>
      <c r="G24" s="11">
        <v>120</v>
      </c>
      <c r="H24" s="16">
        <f t="shared" si="0"/>
        <v>60</v>
      </c>
      <c r="I24" s="20"/>
      <c r="J24" s="17"/>
      <c r="M24" s="4"/>
    </row>
    <row r="25" spans="1:14">
      <c r="A25" s="14">
        <v>12</v>
      </c>
      <c r="B25" s="6" t="s">
        <v>29</v>
      </c>
      <c r="C25" s="6" t="s">
        <v>12</v>
      </c>
      <c r="D25" s="6"/>
      <c r="E25" s="11">
        <v>73</v>
      </c>
      <c r="F25" s="11">
        <v>73</v>
      </c>
      <c r="G25" s="11">
        <v>100</v>
      </c>
      <c r="H25" s="16">
        <f t="shared" si="0"/>
        <v>27</v>
      </c>
      <c r="I25" s="21"/>
      <c r="J25" s="18"/>
      <c r="M25" s="4"/>
      <c r="N25" s="4"/>
    </row>
    <row r="26" spans="1:14" ht="15.75" thickBot="1">
      <c r="A26" s="14"/>
      <c r="B26" s="6" t="s">
        <v>16</v>
      </c>
      <c r="C26" s="14"/>
      <c r="D26" s="14"/>
      <c r="E26" s="15">
        <f>SUM(E14:E25)</f>
        <v>19618.3</v>
      </c>
      <c r="F26" s="15">
        <f>SUM(F14:F25)</f>
        <v>19618.3</v>
      </c>
      <c r="G26" s="15">
        <f t="shared" ref="G26:H26" si="1">SUM(G14:G25)</f>
        <v>17963.100000000002</v>
      </c>
      <c r="H26" s="15">
        <f t="shared" si="1"/>
        <v>-1655.1999999999987</v>
      </c>
      <c r="I26" s="22"/>
      <c r="J26" s="18"/>
      <c r="M26" s="4"/>
    </row>
    <row r="27" spans="1:14">
      <c r="G27" s="4"/>
    </row>
    <row r="28" spans="1:14" ht="21" customHeight="1">
      <c r="B28" s="13" t="s">
        <v>30</v>
      </c>
      <c r="K28" s="4"/>
    </row>
    <row r="29" spans="1:14" ht="34.5" customHeight="1">
      <c r="B29" s="13" t="s">
        <v>31</v>
      </c>
    </row>
    <row r="33" spans="8:8">
      <c r="H33" s="4"/>
    </row>
    <row r="35" spans="8:8">
      <c r="H35" s="4"/>
    </row>
  </sheetData>
  <mergeCells count="13">
    <mergeCell ref="A6:I6"/>
    <mergeCell ref="A1:J1"/>
    <mergeCell ref="A2:J2"/>
    <mergeCell ref="A3:J3"/>
    <mergeCell ref="A4:E4"/>
    <mergeCell ref="A5:I5"/>
    <mergeCell ref="A10:J11"/>
    <mergeCell ref="I14:I22"/>
    <mergeCell ref="A7:I7"/>
    <mergeCell ref="A8:B8"/>
    <mergeCell ref="C8:I8"/>
    <mergeCell ref="A9:B9"/>
    <mergeCell ref="C9:J9"/>
  </mergeCells>
  <pageMargins left="0.31496062992125984" right="0.11811023622047245" top="0.74803149606299213" bottom="0.74803149606299213" header="0.31496062992125984" footer="0.31496062992125984"/>
  <pageSetup paperSize="9" scale="9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2024-10-03T09:11:57Z</dcterms:modified>
</cp:coreProperties>
</file>