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7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4" i="1" l="1"/>
  <c r="G24" i="1"/>
  <c r="H22" i="1"/>
  <c r="H21" i="1" l="1"/>
  <c r="H20" i="1"/>
  <c r="H19" i="1"/>
  <c r="H18" i="1"/>
  <c r="H17" i="1"/>
  <c r="H16" i="1"/>
  <c r="H23" i="1" l="1"/>
  <c r="H15" i="1"/>
  <c r="H14" i="1"/>
  <c r="H24" i="1" l="1"/>
</calcChain>
</file>

<file path=xl/sharedStrings.xml><?xml version="1.0" encoding="utf-8"?>
<sst xmlns="http://schemas.openxmlformats.org/spreadsheetml/2006/main" count="45" uniqueCount="37">
  <si>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</si>
  <si>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</si>
  <si>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</si>
  <si>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</si>
  <si>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</si>
  <si>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</si>
  <si>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</si>
  <si>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</si>
  <si>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</si>
  <si>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</si>
  <si>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</si>
  <si>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</si>
  <si>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</si>
  <si>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</si>
  <si>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</si>
  <si>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</si>
  <si>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</si>
  <si>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</si>
  <si>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</si>
  <si>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</si>
  <si>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</si>
  <si>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>Կենց.և հանր. սննդի  նյութ.</t>
  </si>
  <si>
    <r>
      <t>&lt;</t>
    </r>
    <r>
      <rPr>
        <sz val="9"/>
        <rFont val="Arial LatArm"/>
        <family val="2"/>
      </rPr>
      <t>&lt; Անիպեմզայի միջն.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</si>
  <si>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Պայմանագրի կնքման ամսաթիվը՝                             </t>
  </si>
  <si>
    <t>Աղբահանություն</t>
  </si>
  <si>
    <t xml:space="preserve"> Պայմանագրի համարը՝  ՀԿ143</t>
  </si>
  <si>
    <t>Այլ ծախսեր</t>
  </si>
  <si>
    <t>01.10.2024-31.12.2024</t>
  </si>
  <si>
    <t>Պայմանագրի շրջանակներում &lt;&lt;01&gt;&gt; հոկտեմբերի  2024թվականից մինչև &lt;&lt;31&gt;&gt;  դեկտեմբերի 2024 թվականը ընկած ժամանակահատվածում կատարվել է հետևյալ աշխատանքները, մատակարարումները և ծառայությունները.</t>
  </si>
  <si>
    <t xml:space="preserve"> &lt;&lt; 08 &gt;&gt; &lt;&lt; 01 &gt;&gt; 2025 թ.</t>
  </si>
  <si>
    <t>Փաստացի կատարված ծախսերը հազ. դրամ/ 01.10.2024-31.12.2024</t>
  </si>
  <si>
    <t>Վճարված գումարը հազ. դրամ/  01.10.2024-31.12.2024</t>
  </si>
  <si>
    <t>Վճարման ժամկետը  01.10.2024-31.12.2024</t>
  </si>
  <si>
    <t>Դպրոցի վարչատնտեսական մասի համակարգող ՝          Ջ. Ադամյան</t>
  </si>
  <si>
    <t>(2024 թվականի IV եռամսյակ)</t>
  </si>
  <si>
    <t xml:space="preserve"> IV եռամսյակի մնացորդը/պարտքը +/-/հազ. դրամ/8=7-6</t>
  </si>
  <si>
    <t xml:space="preserve">                          Հաշվապահ՝                                   Հ. Խաչատրյան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</si>
</sst>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F24" sqref="F24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  <col min="13" max="13" width="16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29</v>
      </c>
      <c r="B4" s="21"/>
      <c r="C4" s="21"/>
      <c r="D4" s="21"/>
      <c r="E4" s="21"/>
      <c r="F4" s="14"/>
      <c r="G4" s="14"/>
      <c r="H4" s="14"/>
      <c r="I4" s="14"/>
      <c r="J4" s="7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25">
      <c r="A6" s="18" t="s">
        <v>23</v>
      </c>
      <c r="B6" s="18"/>
      <c r="C6" s="18"/>
      <c r="D6" s="18"/>
      <c r="E6" s="18"/>
      <c r="F6" s="18"/>
      <c r="G6" s="18"/>
      <c r="H6" s="18"/>
      <c r="I6" s="18"/>
      <c r="J6" s="7"/>
    </row>
    <row r="7" spans="1:17" x14ac:dyDescent="0.25">
      <c r="A7" s="18" t="s">
        <v>25</v>
      </c>
      <c r="B7" s="18"/>
      <c r="C7" s="18"/>
      <c r="D7" s="18"/>
      <c r="E7" s="18"/>
      <c r="F7" s="18"/>
      <c r="G7" s="18"/>
      <c r="H7" s="18"/>
      <c r="I7" s="18"/>
      <c r="J7" s="7"/>
    </row>
    <row r="8" spans="1:17" x14ac:dyDescent="0.25">
      <c r="A8" s="18" t="s">
        <v>2</v>
      </c>
      <c r="B8" s="18"/>
      <c r="C8" s="18" t="s">
        <v>20</v>
      </c>
      <c r="D8" s="18"/>
      <c r="E8" s="18"/>
      <c r="F8" s="18"/>
      <c r="G8" s="18"/>
      <c r="H8" s="18"/>
      <c r="I8" s="18"/>
      <c r="J8" s="14"/>
    </row>
    <row r="9" spans="1:17" x14ac:dyDescent="0.25">
      <c r="A9" s="22" t="s">
        <v>3</v>
      </c>
      <c r="B9" s="22"/>
      <c r="C9" s="22" t="s">
        <v>22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28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30</v>
      </c>
      <c r="F12" s="6" t="s">
        <v>31</v>
      </c>
      <c r="G12" s="6" t="s">
        <v>8</v>
      </c>
      <c r="H12" s="6" t="s">
        <v>35</v>
      </c>
      <c r="I12" s="6" t="s">
        <v>32</v>
      </c>
      <c r="J12" s="6" t="s">
        <v>9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10</v>
      </c>
      <c r="C14" s="6" t="s">
        <v>11</v>
      </c>
      <c r="D14" s="8">
        <v>26</v>
      </c>
      <c r="E14" s="9">
        <v>12665.9</v>
      </c>
      <c r="F14" s="8">
        <v>12370.4</v>
      </c>
      <c r="G14" s="9">
        <v>12370.4</v>
      </c>
      <c r="H14" s="10">
        <f>G14-F14</f>
        <v>0</v>
      </c>
      <c r="I14" s="23" t="s">
        <v>27</v>
      </c>
      <c r="J14" s="6"/>
      <c r="K14" s="4"/>
      <c r="M14" s="3"/>
    </row>
    <row r="15" spans="1:17" x14ac:dyDescent="0.25">
      <c r="A15" s="6">
        <v>2</v>
      </c>
      <c r="B15" s="6" t="s">
        <v>12</v>
      </c>
      <c r="C15" s="6" t="s">
        <v>13</v>
      </c>
      <c r="D15" s="8"/>
      <c r="E15" s="9">
        <v>419.4</v>
      </c>
      <c r="F15" s="9">
        <v>192.9</v>
      </c>
      <c r="G15" s="9">
        <v>194.7</v>
      </c>
      <c r="H15" s="10">
        <f>G15-F15</f>
        <v>1.7999999999999829</v>
      </c>
      <c r="I15" s="24"/>
      <c r="J15" s="6"/>
      <c r="Q15" s="4"/>
    </row>
    <row r="16" spans="1:17" x14ac:dyDescent="0.25">
      <c r="A16" s="6">
        <v>3</v>
      </c>
      <c r="B16" s="6" t="s">
        <v>24</v>
      </c>
      <c r="C16" s="6" t="s">
        <v>11</v>
      </c>
      <c r="D16" s="8"/>
      <c r="E16" s="9">
        <v>10.4</v>
      </c>
      <c r="F16" s="9">
        <v>13.8</v>
      </c>
      <c r="G16" s="9">
        <v>13.8</v>
      </c>
      <c r="H16" s="10">
        <f>G16-F16</f>
        <v>0</v>
      </c>
      <c r="I16" s="24"/>
      <c r="J16" s="6"/>
      <c r="K16" s="4"/>
      <c r="L16" s="4"/>
    </row>
    <row r="17" spans="1:14" x14ac:dyDescent="0.25">
      <c r="A17" s="6">
        <v>4</v>
      </c>
      <c r="B17" s="6" t="s">
        <v>14</v>
      </c>
      <c r="C17" s="6" t="s">
        <v>11</v>
      </c>
      <c r="D17" s="8"/>
      <c r="E17" s="9">
        <v>0</v>
      </c>
      <c r="F17" s="9">
        <v>0</v>
      </c>
      <c r="G17" s="9">
        <v>0</v>
      </c>
      <c r="H17" s="10">
        <f t="shared" ref="H17:H21" si="0">G17-F17</f>
        <v>0</v>
      </c>
      <c r="I17" s="24"/>
      <c r="J17" s="6"/>
    </row>
    <row r="18" spans="1:14" ht="13.5" customHeight="1" x14ac:dyDescent="0.25">
      <c r="A18" s="6">
        <v>5</v>
      </c>
      <c r="B18" s="6" t="s">
        <v>19</v>
      </c>
      <c r="C18" s="6" t="s">
        <v>11</v>
      </c>
      <c r="D18" s="8"/>
      <c r="E18" s="9">
        <v>70</v>
      </c>
      <c r="F18" s="9">
        <v>70</v>
      </c>
      <c r="G18" s="9">
        <v>70</v>
      </c>
      <c r="H18" s="10">
        <f t="shared" si="0"/>
        <v>0</v>
      </c>
      <c r="I18" s="24"/>
      <c r="J18" s="6"/>
    </row>
    <row r="19" spans="1:14" hidden="1" x14ac:dyDescent="0.25">
      <c r="A19" s="6">
        <v>6</v>
      </c>
      <c r="B19" s="6"/>
      <c r="C19" s="6" t="s">
        <v>11</v>
      </c>
      <c r="D19" s="8"/>
      <c r="E19" s="9"/>
      <c r="F19" s="9"/>
      <c r="G19" s="9"/>
      <c r="H19" s="10">
        <f t="shared" si="0"/>
        <v>0</v>
      </c>
      <c r="I19" s="24"/>
      <c r="J19" s="6"/>
      <c r="M19" s="4"/>
    </row>
    <row r="20" spans="1:14" s="2" customFormat="1" ht="18.75" customHeight="1" x14ac:dyDescent="0.25">
      <c r="A20" s="6">
        <v>6</v>
      </c>
      <c r="B20" s="6" t="s">
        <v>17</v>
      </c>
      <c r="C20" s="6" t="s">
        <v>11</v>
      </c>
      <c r="D20" s="8"/>
      <c r="E20" s="9">
        <v>15</v>
      </c>
      <c r="F20" s="9">
        <v>15</v>
      </c>
      <c r="G20" s="9">
        <v>15</v>
      </c>
      <c r="H20" s="10">
        <f t="shared" si="0"/>
        <v>0</v>
      </c>
      <c r="I20" s="24"/>
      <c r="J20" s="6"/>
      <c r="K20" s="5"/>
      <c r="M20" s="5"/>
    </row>
    <row r="21" spans="1:14" x14ac:dyDescent="0.25">
      <c r="A21" s="6">
        <v>7</v>
      </c>
      <c r="B21" s="6" t="s">
        <v>18</v>
      </c>
      <c r="C21" s="6" t="s">
        <v>11</v>
      </c>
      <c r="D21" s="8"/>
      <c r="E21" s="9">
        <v>117</v>
      </c>
      <c r="F21" s="9">
        <v>117</v>
      </c>
      <c r="G21" s="9">
        <v>117</v>
      </c>
      <c r="H21" s="10">
        <f t="shared" si="0"/>
        <v>0</v>
      </c>
      <c r="I21" s="24"/>
      <c r="J21" s="6"/>
      <c r="M21" s="4"/>
    </row>
    <row r="22" spans="1:14" ht="13.5" customHeight="1" x14ac:dyDescent="0.25">
      <c r="A22" s="6">
        <v>8</v>
      </c>
      <c r="B22" s="6" t="s">
        <v>21</v>
      </c>
      <c r="C22" s="6" t="s">
        <v>11</v>
      </c>
      <c r="D22" s="8"/>
      <c r="E22" s="9">
        <v>258.5</v>
      </c>
      <c r="F22" s="9">
        <v>258.5</v>
      </c>
      <c r="G22" s="9">
        <v>258.5</v>
      </c>
      <c r="H22" s="10">
        <f>G22-F22</f>
        <v>0</v>
      </c>
      <c r="I22" s="24"/>
      <c r="J22" s="6"/>
      <c r="M22" s="4"/>
    </row>
    <row r="23" spans="1:14" ht="11.25" customHeight="1" x14ac:dyDescent="0.25">
      <c r="A23" s="6">
        <v>9</v>
      </c>
      <c r="B23" s="6" t="s">
        <v>26</v>
      </c>
      <c r="C23" s="6" t="s">
        <v>11</v>
      </c>
      <c r="D23" s="8"/>
      <c r="E23" s="9">
        <v>231.5</v>
      </c>
      <c r="F23" s="9">
        <v>231.5</v>
      </c>
      <c r="G23" s="9">
        <v>231.5</v>
      </c>
      <c r="H23" s="10">
        <f>G23-F23</f>
        <v>0</v>
      </c>
      <c r="I23" s="25"/>
      <c r="J23" s="6"/>
      <c r="M23" s="4"/>
    </row>
    <row r="24" spans="1:14" ht="23.25" customHeight="1" x14ac:dyDescent="0.25">
      <c r="A24" s="6"/>
      <c r="B24" s="6" t="s">
        <v>15</v>
      </c>
      <c r="C24" s="6"/>
      <c r="D24" s="6"/>
      <c r="E24" s="11"/>
      <c r="F24" s="11">
        <f>SUM(F14:F23)</f>
        <v>13269.099999999999</v>
      </c>
      <c r="G24" s="11">
        <f>SUM(G14:G23)</f>
        <v>13270.9</v>
      </c>
      <c r="H24" s="11">
        <f>H14+H15+H16+H17+H18+H19+H20+H21+H23+H23+SUM(H20:H23)</f>
        <v>1.7999999999999829</v>
      </c>
      <c r="I24" s="12"/>
      <c r="J24" s="6"/>
      <c r="M24" s="4"/>
    </row>
    <row r="25" spans="1:14" ht="21" customHeight="1" x14ac:dyDescent="0.25">
      <c r="A25" s="7"/>
      <c r="B25" s="7"/>
      <c r="C25" s="7"/>
      <c r="D25" s="7"/>
      <c r="E25" s="15"/>
      <c r="F25" s="15"/>
      <c r="G25" s="15"/>
      <c r="H25" s="15"/>
      <c r="I25" s="16"/>
      <c r="J25" s="7"/>
      <c r="M25" s="4"/>
    </row>
    <row r="26" spans="1:14" ht="21.75" customHeight="1" x14ac:dyDescent="0.25">
      <c r="A26" s="13"/>
      <c r="B26" s="17" t="s">
        <v>33</v>
      </c>
      <c r="C26" s="17"/>
      <c r="D26" s="17"/>
      <c r="E26" s="17"/>
      <c r="F26" s="17"/>
      <c r="G26" s="17"/>
      <c r="H26" s="13"/>
      <c r="I26" s="13"/>
      <c r="J26" s="13"/>
      <c r="M26" s="4"/>
      <c r="N26" s="4"/>
    </row>
    <row r="27" spans="1:14" x14ac:dyDescent="0.25">
      <c r="A27" s="13"/>
      <c r="B27" s="17" t="s">
        <v>36</v>
      </c>
      <c r="C27" s="17"/>
      <c r="D27" s="17"/>
      <c r="E27" s="17"/>
      <c r="F27" s="17"/>
      <c r="G27" s="17"/>
      <c r="H27" s="17"/>
      <c r="I27" s="13"/>
      <c r="J27" s="13"/>
      <c r="M27" s="4"/>
    </row>
    <row r="28" spans="1:14" x14ac:dyDescent="0.25">
      <c r="G28" s="4"/>
    </row>
    <row r="29" spans="1:14" x14ac:dyDescent="0.25">
      <c r="K29" s="4"/>
    </row>
    <row r="34" spans="8:8" x14ac:dyDescent="0.25">
      <c r="H34" s="4"/>
    </row>
    <row r="36" spans="8:8" x14ac:dyDescent="0.25">
      <c r="H36" s="4"/>
    </row>
  </sheetData>
  <mergeCells count="15">
    <mergeCell ref="B27:H27"/>
    <mergeCell ref="B26:G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2025-01-09T07:08:14Z</dcterms:modified>
</cp:coreProperties>
</file>