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0" i="1"/>
  <c r="H16"/>
  <c r="H21" l="1"/>
  <c r="E23" l="1"/>
  <c r="F23"/>
  <c r="G23"/>
  <c r="H19"/>
  <c r="H17"/>
  <c r="H18"/>
  <c r="H22"/>
  <c r="H15"/>
  <c r="H14"/>
  <c r="H23" l="1"/>
</calcChain>
</file>

<file path=xl/sharedStrings.xml><?xml version="1.0" encoding="utf-8"?>
<sst xmlns="http://schemas.openxmlformats.org/spreadsheetml/2006/main" count="47" uniqueCount="40">
  <si>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</si>
  <si>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</si>
  <si>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</si>
  <si>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</si>
  <si>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</si>
  <si>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</si>
  <si>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</si>
  <si>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</si>
  <si>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</si>
  <si>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</si>
  <si>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</si>
  <si>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</si>
  <si>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Գրասենյակ. նյութեր</t>
  </si>
  <si>
    <t>Այլ ծախսեր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</si>
  <si>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</si>
  <si>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</si>
  <si>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</si>
  <si>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&lt;&lt;Աղվորիկի  հիմնական դպրոց&gt;&gt; պետական ոչ առևտրային կազմակերպություն</t>
  </si>
  <si>
    <t>Դեռատիզացիա</t>
  </si>
  <si>
    <t>Հանրային սննդի նյութեր</t>
  </si>
  <si>
    <t>Համակարգչային ծառայություններ</t>
  </si>
  <si>
    <t>ԴՊՐՈՑԻ ՏՆՕՐԵՆ`</t>
  </si>
  <si>
    <t>Կ. ՀՈՎՀԱՆՆԻՍՅԱՆ</t>
  </si>
  <si>
    <t>ՀԱՇՎԱՊԱՀ`</t>
  </si>
  <si>
    <t>Ն. ՍԱՀԱԿՅԱՆ</t>
  </si>
  <si>
    <t xml:space="preserve"> </t>
  </si>
  <si>
    <t>Բյուջեով նախատեսված գումարը II եռամսյակ /հազ. դրամ/</t>
  </si>
  <si>
    <t>Տեղեկատվական ծառայուններ</t>
  </si>
  <si>
    <t>Մասնագիըական ծառայություններ</t>
  </si>
  <si>
    <t>Փաստացի կատարված ծախսերը հազ. դրամ/ 01.01.2024-31.03.2024</t>
  </si>
  <si>
    <t>Վճարված գումարը հազ. դրամ/ 01.01.2024-31.03.2024</t>
  </si>
  <si>
    <t>Տրանսպորտային ծախս</t>
  </si>
  <si>
    <t>Վճարման ժամկետը  01.01.2024-31.03.2024</t>
  </si>
  <si>
    <t xml:space="preserve">Պայմանագրի կնքման ամսաթիվը՝   &lt;&lt;_16__ &gt;&gt;  &lt;&lt;  __04____  &gt;&gt;  2024թ..                              </t>
  </si>
  <si>
    <t xml:space="preserve"> Պայմանագրի համարը՝  ՀԿ 134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</si>
  <si>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</t>
    </r>
  </si>
  <si>
    <t>(2024 թվականի IV եռամսյակ)</t>
  </si>
  <si>
    <t>&lt;&lt;_08 _&gt;&gt; &lt;&lt; __01_ &gt;&gt; 2025 թ.</t>
  </si>
  <si>
    <t>Պայմանագրի շրջանակներում &lt;&lt;01&gt;&gt; 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</si>
  <si>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01.10.2024-31.12.2024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</si>
</sst>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zoomScale="130" zoomScaleNormal="130" workbookViewId="0">
      <selection activeCell="G19" sqref="G19"/>
    </sheetView>
  </sheetViews>
  <sheetFormatPr defaultRowHeight="15"/>
  <cols>
    <col min="1" max="1" width="5" style="10" customWidth="1"/>
    <col min="2" max="2" width="26.7109375" customWidth="1"/>
    <col min="3" max="9" width="12.42578125" customWidth="1"/>
    <col min="10" max="10" width="14.85546875" customWidth="1"/>
  </cols>
  <sheetData>
    <row r="1" spans="1:10" ht="2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</row>
    <row r="3" spans="1:10">
      <c r="A3" s="19" t="s">
        <v>36</v>
      </c>
      <c r="B3" s="19"/>
      <c r="C3" s="19"/>
      <c r="D3" s="19"/>
      <c r="E3" s="19"/>
      <c r="F3" s="19"/>
      <c r="G3" s="19"/>
      <c r="H3" s="19"/>
      <c r="I3" s="19"/>
      <c r="J3" s="19"/>
    </row>
    <row r="4" spans="1:10">
      <c r="A4" s="20" t="s">
        <v>37</v>
      </c>
      <c r="B4" s="20"/>
      <c r="C4" s="20"/>
      <c r="D4" s="20"/>
      <c r="E4" s="20"/>
      <c r="F4" s="1"/>
      <c r="G4" s="1"/>
      <c r="H4" s="1"/>
      <c r="I4" s="1"/>
      <c r="J4" s="1"/>
    </row>
    <row r="5" spans="1:10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0">
      <c r="A6" s="16" t="s">
        <v>33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34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35</v>
      </c>
      <c r="D8" s="16"/>
      <c r="E8" s="16"/>
      <c r="F8" s="16"/>
      <c r="G8" s="16"/>
      <c r="H8" s="16"/>
      <c r="I8" s="16"/>
      <c r="J8" s="2"/>
    </row>
    <row r="9" spans="1:10">
      <c r="A9" s="25" t="s">
        <v>3</v>
      </c>
      <c r="B9" s="25"/>
      <c r="C9" s="25" t="s">
        <v>17</v>
      </c>
      <c r="D9" s="25"/>
      <c r="E9" s="25"/>
      <c r="F9" s="25"/>
      <c r="G9" s="25"/>
      <c r="H9" s="25"/>
      <c r="I9" s="25"/>
      <c r="J9" s="25"/>
    </row>
    <row r="10" spans="1:10">
      <c r="A10" s="26" t="s">
        <v>38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29</v>
      </c>
      <c r="F12" s="5" t="s">
        <v>30</v>
      </c>
      <c r="G12" s="5" t="s">
        <v>26</v>
      </c>
      <c r="H12" s="5" t="s">
        <v>8</v>
      </c>
      <c r="I12" s="5" t="s">
        <v>32</v>
      </c>
      <c r="J12" s="5" t="s">
        <v>9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10</v>
      </c>
      <c r="C14" s="3" t="s">
        <v>11</v>
      </c>
      <c r="D14" s="6">
        <v>2</v>
      </c>
      <c r="E14" s="11">
        <v>7727.1</v>
      </c>
      <c r="F14" s="12">
        <v>9971.1</v>
      </c>
      <c r="G14" s="15">
        <v>9320.2999999999993</v>
      </c>
      <c r="H14" s="6">
        <f>G14-F14</f>
        <v>-650.80000000000109</v>
      </c>
      <c r="I14" s="22" t="s">
        <v>39</v>
      </c>
      <c r="J14" s="8"/>
    </row>
    <row r="15" spans="1:10">
      <c r="A15" s="4">
        <v>2</v>
      </c>
      <c r="B15" s="7" t="s">
        <v>19</v>
      </c>
      <c r="C15" s="3" t="s">
        <v>11</v>
      </c>
      <c r="D15" s="6"/>
      <c r="E15" s="6">
        <v>1.5</v>
      </c>
      <c r="F15" s="6">
        <v>1.5</v>
      </c>
      <c r="G15" s="13">
        <v>8.8000000000000007</v>
      </c>
      <c r="H15" s="6">
        <f>G15-F15</f>
        <v>7.3000000000000007</v>
      </c>
      <c r="I15" s="23"/>
      <c r="J15" s="8"/>
    </row>
    <row r="16" spans="1:10">
      <c r="A16" s="4">
        <v>3</v>
      </c>
      <c r="B16" s="7" t="s">
        <v>31</v>
      </c>
      <c r="C16" s="3" t="s">
        <v>11</v>
      </c>
      <c r="D16" s="6"/>
      <c r="E16" s="6">
        <v>45.5</v>
      </c>
      <c r="F16" s="6">
        <v>45.5</v>
      </c>
      <c r="G16" s="13">
        <v>118.1</v>
      </c>
      <c r="H16" s="6">
        <f>G16-F16</f>
        <v>72.599999999999994</v>
      </c>
      <c r="I16" s="23"/>
      <c r="J16" s="8"/>
    </row>
    <row r="17" spans="1:10">
      <c r="A17" s="4">
        <v>4</v>
      </c>
      <c r="B17" s="7" t="s">
        <v>12</v>
      </c>
      <c r="C17" s="3" t="s">
        <v>11</v>
      </c>
      <c r="D17" s="8"/>
      <c r="E17" s="13">
        <v>50</v>
      </c>
      <c r="F17" s="13">
        <v>50</v>
      </c>
      <c r="G17" s="13">
        <v>40</v>
      </c>
      <c r="H17" s="6">
        <f t="shared" ref="H17:H22" si="0">G17-F17</f>
        <v>-10</v>
      </c>
      <c r="I17" s="23"/>
      <c r="J17" s="8"/>
    </row>
    <row r="18" spans="1:10">
      <c r="A18" s="4">
        <v>5</v>
      </c>
      <c r="B18" s="7" t="s">
        <v>13</v>
      </c>
      <c r="C18" s="3" t="s">
        <v>11</v>
      </c>
      <c r="D18" s="8"/>
      <c r="E18" s="6">
        <v>58.9</v>
      </c>
      <c r="F18" s="6">
        <v>58.9</v>
      </c>
      <c r="G18" s="6">
        <v>59</v>
      </c>
      <c r="H18" s="13">
        <f t="shared" si="0"/>
        <v>0.10000000000000142</v>
      </c>
      <c r="I18" s="23"/>
      <c r="J18" s="8"/>
    </row>
    <row r="19" spans="1:10" ht="27">
      <c r="A19" s="4">
        <v>6</v>
      </c>
      <c r="B19" s="7" t="s">
        <v>20</v>
      </c>
      <c r="C19" s="3" t="s">
        <v>11</v>
      </c>
      <c r="D19" s="8"/>
      <c r="E19" s="3">
        <v>0</v>
      </c>
      <c r="F19" s="3">
        <v>0</v>
      </c>
      <c r="G19" s="14">
        <v>0</v>
      </c>
      <c r="H19" s="14">
        <f t="shared" si="0"/>
        <v>0</v>
      </c>
      <c r="I19" s="23"/>
      <c r="J19" s="8"/>
    </row>
    <row r="20" spans="1:10">
      <c r="A20" s="4">
        <v>7</v>
      </c>
      <c r="B20" s="7" t="s">
        <v>27</v>
      </c>
      <c r="C20" s="3" t="s">
        <v>11</v>
      </c>
      <c r="D20" s="8"/>
      <c r="E20" s="3">
        <v>0</v>
      </c>
      <c r="F20" s="3">
        <v>0</v>
      </c>
      <c r="G20" s="14">
        <v>0</v>
      </c>
      <c r="H20" s="14">
        <f>G20-F20</f>
        <v>0</v>
      </c>
      <c r="I20" s="23"/>
      <c r="J20" s="8"/>
    </row>
    <row r="21" spans="1:10" ht="27">
      <c r="A21" s="4">
        <v>8</v>
      </c>
      <c r="B21" s="7" t="s">
        <v>28</v>
      </c>
      <c r="C21" s="3" t="s">
        <v>11</v>
      </c>
      <c r="D21" s="8"/>
      <c r="E21" s="14">
        <v>30</v>
      </c>
      <c r="F21" s="14">
        <v>30</v>
      </c>
      <c r="G21" s="14">
        <v>30</v>
      </c>
      <c r="H21" s="14">
        <f t="shared" si="0"/>
        <v>0</v>
      </c>
      <c r="I21" s="23"/>
      <c r="J21" s="8"/>
    </row>
    <row r="22" spans="1:10">
      <c r="A22" s="3">
        <v>9</v>
      </c>
      <c r="B22" s="7" t="s">
        <v>18</v>
      </c>
      <c r="C22" s="3" t="s">
        <v>14</v>
      </c>
      <c r="D22" s="8"/>
      <c r="E22" s="13">
        <v>15</v>
      </c>
      <c r="F22" s="13">
        <v>15</v>
      </c>
      <c r="G22" s="6">
        <v>15</v>
      </c>
      <c r="H22" s="6">
        <f t="shared" si="0"/>
        <v>0</v>
      </c>
      <c r="I22" s="24"/>
      <c r="J22" s="8"/>
    </row>
    <row r="23" spans="1:10">
      <c r="A23" s="3"/>
      <c r="B23" s="9" t="s">
        <v>15</v>
      </c>
      <c r="C23" s="3"/>
      <c r="D23" s="8"/>
      <c r="E23" s="6">
        <f t="shared" ref="E23:F23" si="1">SUM(E14:E22)</f>
        <v>7928</v>
      </c>
      <c r="F23" s="6">
        <f t="shared" si="1"/>
        <v>10172</v>
      </c>
      <c r="G23" s="6">
        <f>SUM(G14:G22)</f>
        <v>9591.1999999999989</v>
      </c>
      <c r="H23" s="13">
        <f>SUM(H14:H22)</f>
        <v>-580.80000000000109</v>
      </c>
      <c r="I23" s="3"/>
      <c r="J23" s="8"/>
    </row>
    <row r="25" spans="1:10">
      <c r="A25" t="s">
        <v>25</v>
      </c>
      <c r="B25" t="s">
        <v>21</v>
      </c>
      <c r="D25" t="s">
        <v>22</v>
      </c>
    </row>
    <row r="26" spans="1:10">
      <c r="A26"/>
    </row>
    <row r="27" spans="1:10">
      <c r="A27"/>
      <c r="B27" t="s">
        <v>23</v>
      </c>
      <c r="D27" t="s">
        <v>24</v>
      </c>
    </row>
  </sheetData>
  <mergeCells count="13">
    <mergeCell ref="I14:I22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4" right="0.23" top="0.42" bottom="0.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2025-01-09T10:06:42Z</dcterms:modified>
</cp:coreProperties>
</file>