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Shee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8" i="1" l="1"/>
  <c r="H29" i="1"/>
  <c r="H14" i="1"/>
  <c r="H15" i="1"/>
  <c r="H16" i="1"/>
  <c r="H17" i="1"/>
  <c r="H18" i="1"/>
  <c r="H19" i="1"/>
  <c r="H20" i="1"/>
  <c r="H21" i="1"/>
  <c r="H22" i="1"/>
  <c r="H25" i="1"/>
  <c r="H26" i="1"/>
  <c r="H27" i="1"/>
  <c r="H24" i="1"/>
  <c r="H23" i="1"/>
  <c r="G30" i="1" l="1"/>
  <c r="E30" i="1" l="1"/>
  <c r="F30" i="1"/>
  <c r="H30" i="1" s="1"/>
</calcChain>
</file>

<file path=xl/sharedStrings.xml><?xml version="1.0" encoding="utf-8"?>
<sst xmlns="http://schemas.openxmlformats.org/spreadsheetml/2006/main" count="58" uniqueCount="45">
  <si>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</si>
  <si>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</si>
  <si>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</si>
  <si>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</si>
  <si>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</si>
  <si>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</si>
  <si>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</si>
  <si>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</si>
  <si>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</si>
  <si>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</si>
  <si>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</si>
  <si>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</si>
  <si>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</si>
  <si>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</si>
  <si>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</si>
  <si>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</si>
  <si>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Խ.մ</t>
  </si>
  <si>
    <t xml:space="preserve">Շենք.և կառ.ընթ. նորոգում </t>
  </si>
  <si>
    <t>Ջրմուղ-կոյուղի</t>
  </si>
  <si>
    <t>Կապի ծառայություն</t>
  </si>
  <si>
    <t xml:space="preserve">Մեք.և սարք.ընթ. նորոգում </t>
  </si>
  <si>
    <t>Պարտադիր վճար</t>
  </si>
  <si>
    <t>Ընդհանուր բնույթի այլ ծառ.</t>
  </si>
  <si>
    <r>
      <t>&lt;</t>
    </r>
    <r>
      <rPr>
        <sz val="9"/>
        <rFont val="Arial LatArm"/>
        <family val="2"/>
      </rPr>
      <t xml:space="preserve">&lt; Գյումրու </t>
    </r>
    <r>
      <rPr>
        <sz val="9"/>
        <rFont val="Arial"/>
        <family val="2"/>
        <charset val="204"/>
      </rPr>
      <t>N</t>
    </r>
    <r>
      <rPr>
        <sz val="9"/>
        <rFont val="Arial LatArm"/>
        <family val="2"/>
      </rPr>
      <t>19 հիմնական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</si>
  <si>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Մասնագիտացված ծառայություն</t>
  </si>
  <si>
    <t xml:space="preserve">Վարչատնտեսական մասի  համակարգող՝                                            Գ. Կարապետյան         </t>
  </si>
  <si>
    <t xml:space="preserve">Պայմանագրի կնքման ամսաթիվը՝  &lt;&lt;  16   &gt;&gt;   ապրիլի    2024 թ.                            </t>
  </si>
  <si>
    <t xml:space="preserve"> Պայմանագրի համարը՝  ՀԿ -11</t>
  </si>
  <si>
    <t xml:space="preserve">         Հաշվապահ՝                                                                            Հ. Նալչաջյան</t>
  </si>
  <si>
    <t>Հատուկ նպատակային այլ նյութեր</t>
  </si>
  <si>
    <r>
      <t>&lt;&lt;Հ</t>
    </r>
    <r>
      <rPr>
        <sz val="9"/>
        <color theme="1"/>
        <rFont val="Arial LatArm"/>
        <family val="2"/>
      </rPr>
      <t>Հ Շիրակի  մարզպետի աշխատակազմ &gt;&gt; պետական մարմին</t>
    </r>
  </si>
  <si>
    <t>Կենց.և հանր. սննդի  նյութեր</t>
  </si>
  <si>
    <t xml:space="preserve"> &lt;&lt; 08 &gt;&gt; &lt;&lt; 01 &gt;&gt; 2025 թ.</t>
  </si>
  <si>
    <t>(2024 թվականի IV եռամսյակ)</t>
  </si>
  <si>
    <t>IV եռամսյակի մնացորդը/պարտքը +/-/հազ. դրամ/8=7-6</t>
  </si>
  <si>
    <t>Բյուջեով նախատեսված գումարը IVեռամսյակ /հազ. դրամ/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</si>
  <si>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</si>
  <si>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</si>
  <si>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</si>
  <si>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</si>
  <si>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</si>
  <si>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>Գազ</t>
  </si>
  <si>
    <t>Դեռատիզացիա</t>
  </si>
  <si>
    <t>Համակարգչային ծառայություններ</t>
  </si>
  <si>
    <t>Տեղեկատվական ծառայություններ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</si>
</sst>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activeCell="N26" sqref="N26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7" ht="36" customHeight="1" x14ac:dyDescent="0.25">
      <c r="A2" s="21" t="s">
        <v>15</v>
      </c>
      <c r="B2" s="21"/>
      <c r="C2" s="21"/>
      <c r="D2" s="21"/>
      <c r="E2" s="21"/>
      <c r="F2" s="21"/>
      <c r="G2" s="21"/>
      <c r="H2" s="21"/>
      <c r="I2" s="21"/>
      <c r="J2" s="21"/>
    </row>
    <row r="3" spans="1:17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</row>
    <row r="4" spans="1:17" x14ac:dyDescent="0.25">
      <c r="A4" s="23" t="s">
        <v>32</v>
      </c>
      <c r="B4" s="23"/>
      <c r="C4" s="23"/>
      <c r="D4" s="23"/>
      <c r="E4" s="23"/>
      <c r="F4" s="14"/>
      <c r="G4" s="14"/>
      <c r="H4" s="14"/>
      <c r="I4" s="14"/>
      <c r="J4" s="7"/>
    </row>
    <row r="5" spans="1:17" x14ac:dyDescent="0.25">
      <c r="A5" s="23" t="s">
        <v>1</v>
      </c>
      <c r="B5" s="23"/>
      <c r="C5" s="23"/>
      <c r="D5" s="23"/>
      <c r="E5" s="23"/>
      <c r="F5" s="23"/>
      <c r="G5" s="23"/>
      <c r="H5" s="23"/>
      <c r="I5" s="23"/>
      <c r="J5" s="7"/>
    </row>
    <row r="6" spans="1:17" x14ac:dyDescent="0.25">
      <c r="A6" s="20" t="s">
        <v>26</v>
      </c>
      <c r="B6" s="20"/>
      <c r="C6" s="20"/>
      <c r="D6" s="20"/>
      <c r="E6" s="20"/>
      <c r="F6" s="20"/>
      <c r="G6" s="20"/>
      <c r="H6" s="20"/>
      <c r="I6" s="20"/>
      <c r="J6" s="7"/>
    </row>
    <row r="7" spans="1:17" x14ac:dyDescent="0.25">
      <c r="A7" s="20" t="s">
        <v>27</v>
      </c>
      <c r="B7" s="20"/>
      <c r="C7" s="20"/>
      <c r="D7" s="20"/>
      <c r="E7" s="20"/>
      <c r="F7" s="20"/>
      <c r="G7" s="20"/>
      <c r="H7" s="20"/>
      <c r="I7" s="20"/>
      <c r="J7" s="7"/>
    </row>
    <row r="8" spans="1:17" ht="19.5" customHeight="1" x14ac:dyDescent="0.25">
      <c r="A8" s="20" t="s">
        <v>2</v>
      </c>
      <c r="B8" s="20"/>
      <c r="C8" s="20" t="s">
        <v>30</v>
      </c>
      <c r="D8" s="20"/>
      <c r="E8" s="20"/>
      <c r="F8" s="20"/>
      <c r="G8" s="20"/>
      <c r="H8" s="20"/>
      <c r="I8" s="20"/>
      <c r="J8" s="14"/>
    </row>
    <row r="9" spans="1:17" ht="18" customHeight="1" x14ac:dyDescent="0.25">
      <c r="A9" s="24" t="s">
        <v>3</v>
      </c>
      <c r="B9" s="24"/>
      <c r="C9" s="24" t="s">
        <v>23</v>
      </c>
      <c r="D9" s="24"/>
      <c r="E9" s="24"/>
      <c r="F9" s="24"/>
      <c r="G9" s="24"/>
      <c r="H9" s="24"/>
      <c r="I9" s="24"/>
      <c r="J9" s="24"/>
    </row>
    <row r="10" spans="1:17" x14ac:dyDescent="0.25">
      <c r="A10" s="24" t="s">
        <v>40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7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36</v>
      </c>
      <c r="F12" s="6" t="s">
        <v>37</v>
      </c>
      <c r="G12" s="6" t="s">
        <v>35</v>
      </c>
      <c r="H12" s="6" t="s">
        <v>34</v>
      </c>
      <c r="I12" s="6" t="s">
        <v>38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6.5" customHeight="1" x14ac:dyDescent="0.25">
      <c r="A14" s="6">
        <v>1</v>
      </c>
      <c r="B14" s="6" t="s">
        <v>9</v>
      </c>
      <c r="C14" s="6" t="s">
        <v>10</v>
      </c>
      <c r="D14" s="8">
        <v>62</v>
      </c>
      <c r="E14" s="9">
        <v>29621.8</v>
      </c>
      <c r="F14" s="9">
        <v>36479.1</v>
      </c>
      <c r="G14" s="9">
        <v>25971.8</v>
      </c>
      <c r="H14" s="10">
        <f t="shared" ref="H14:H22" si="0">G14-F14</f>
        <v>-10507.3</v>
      </c>
      <c r="I14" s="25" t="s">
        <v>39</v>
      </c>
      <c r="J14" s="6"/>
      <c r="K14" s="4"/>
      <c r="M14" s="3"/>
    </row>
    <row r="15" spans="1:17" ht="18.75" customHeight="1" x14ac:dyDescent="0.25">
      <c r="A15" s="6">
        <v>2</v>
      </c>
      <c r="B15" s="6" t="s">
        <v>11</v>
      </c>
      <c r="C15" s="6" t="s">
        <v>12</v>
      </c>
      <c r="D15" s="8">
        <v>857</v>
      </c>
      <c r="E15" s="9">
        <v>385.7</v>
      </c>
      <c r="F15" s="9">
        <v>317.60000000000002</v>
      </c>
      <c r="G15" s="9">
        <v>320</v>
      </c>
      <c r="H15" s="10">
        <f t="shared" si="0"/>
        <v>2.3999999999999773</v>
      </c>
      <c r="I15" s="26"/>
      <c r="J15" s="6"/>
      <c r="Q15" s="4"/>
    </row>
    <row r="16" spans="1:17" ht="18.75" customHeight="1" x14ac:dyDescent="0.25">
      <c r="A16" s="6">
        <v>3</v>
      </c>
      <c r="B16" s="6" t="s">
        <v>41</v>
      </c>
      <c r="C16" s="6" t="s">
        <v>16</v>
      </c>
      <c r="D16" s="8">
        <v>12334</v>
      </c>
      <c r="E16" s="9">
        <v>1837.7</v>
      </c>
      <c r="F16" s="9">
        <v>714.5</v>
      </c>
      <c r="G16" s="9">
        <v>1890</v>
      </c>
      <c r="H16" s="10">
        <f t="shared" si="0"/>
        <v>1175.5</v>
      </c>
      <c r="I16" s="26"/>
      <c r="J16" s="6"/>
      <c r="Q16" s="4"/>
    </row>
    <row r="17" spans="1:14" ht="16.5" customHeight="1" x14ac:dyDescent="0.25">
      <c r="A17" s="6">
        <v>4</v>
      </c>
      <c r="B17" s="6" t="s">
        <v>18</v>
      </c>
      <c r="C17" s="6" t="s">
        <v>16</v>
      </c>
      <c r="D17" s="8">
        <v>368</v>
      </c>
      <c r="E17" s="9">
        <v>76.599999999999994</v>
      </c>
      <c r="F17" s="9">
        <v>70.8</v>
      </c>
      <c r="G17" s="9">
        <v>110</v>
      </c>
      <c r="H17" s="10">
        <f t="shared" si="0"/>
        <v>39.200000000000003</v>
      </c>
      <c r="I17" s="26"/>
      <c r="J17" s="6"/>
      <c r="K17" s="4"/>
    </row>
    <row r="18" spans="1:14" ht="16.5" customHeight="1" x14ac:dyDescent="0.25">
      <c r="A18" s="6">
        <v>5</v>
      </c>
      <c r="B18" s="6" t="s">
        <v>42</v>
      </c>
      <c r="C18" s="6" t="s">
        <v>10</v>
      </c>
      <c r="D18" s="8"/>
      <c r="E18" s="9">
        <v>15</v>
      </c>
      <c r="F18" s="9">
        <v>30</v>
      </c>
      <c r="G18" s="9">
        <v>30</v>
      </c>
      <c r="H18" s="10">
        <f t="shared" si="0"/>
        <v>0</v>
      </c>
      <c r="I18" s="26"/>
      <c r="J18" s="6"/>
      <c r="K18" s="4"/>
    </row>
    <row r="19" spans="1:14" ht="18.75" customHeight="1" x14ac:dyDescent="0.25">
      <c r="A19" s="6">
        <v>6</v>
      </c>
      <c r="B19" s="6" t="s">
        <v>19</v>
      </c>
      <c r="C19" s="6" t="s">
        <v>10</v>
      </c>
      <c r="D19" s="8">
        <v>1</v>
      </c>
      <c r="E19" s="9">
        <v>15.5</v>
      </c>
      <c r="F19" s="9">
        <v>15.4</v>
      </c>
      <c r="G19" s="9">
        <v>20</v>
      </c>
      <c r="H19" s="10">
        <f t="shared" si="0"/>
        <v>4.5999999999999996</v>
      </c>
      <c r="I19" s="26"/>
      <c r="J19" s="6"/>
      <c r="K19" s="4"/>
    </row>
    <row r="20" spans="1:14" ht="18.75" customHeight="1" x14ac:dyDescent="0.25">
      <c r="A20" s="6">
        <v>7</v>
      </c>
      <c r="B20" s="6" t="s">
        <v>43</v>
      </c>
      <c r="C20" s="6" t="s">
        <v>10</v>
      </c>
      <c r="D20" s="8">
        <v>1</v>
      </c>
      <c r="E20" s="9">
        <v>107</v>
      </c>
      <c r="F20" s="9">
        <v>107</v>
      </c>
      <c r="G20" s="9">
        <v>122</v>
      </c>
      <c r="H20" s="10">
        <f t="shared" si="0"/>
        <v>15</v>
      </c>
      <c r="I20" s="26"/>
      <c r="J20" s="6"/>
      <c r="K20" s="4"/>
    </row>
    <row r="21" spans="1:14" ht="18.75" customHeight="1" x14ac:dyDescent="0.25">
      <c r="A21" s="6">
        <v>8</v>
      </c>
      <c r="B21" s="6" t="s">
        <v>44</v>
      </c>
      <c r="C21" s="6" t="s">
        <v>10</v>
      </c>
      <c r="D21" s="8">
        <v>1</v>
      </c>
      <c r="E21" s="9">
        <v>4</v>
      </c>
      <c r="F21" s="9">
        <v>4</v>
      </c>
      <c r="G21" s="9">
        <v>-14</v>
      </c>
      <c r="H21" s="10">
        <f t="shared" si="0"/>
        <v>-18</v>
      </c>
      <c r="I21" s="26"/>
      <c r="J21" s="6"/>
      <c r="K21" s="4"/>
    </row>
    <row r="22" spans="1:14" ht="17.25" customHeight="1" x14ac:dyDescent="0.25">
      <c r="A22" s="6">
        <v>9</v>
      </c>
      <c r="B22" s="6" t="s">
        <v>13</v>
      </c>
      <c r="C22" s="6" t="s">
        <v>10</v>
      </c>
      <c r="D22" s="8"/>
      <c r="E22" s="9">
        <v>306.2</v>
      </c>
      <c r="F22" s="9">
        <v>306.3</v>
      </c>
      <c r="G22" s="9">
        <v>200</v>
      </c>
      <c r="H22" s="10">
        <f t="shared" si="0"/>
        <v>-106.30000000000001</v>
      </c>
      <c r="I22" s="26"/>
      <c r="J22" s="6"/>
    </row>
    <row r="23" spans="1:14" ht="17.25" customHeight="1" x14ac:dyDescent="0.25">
      <c r="A23" s="6">
        <v>10</v>
      </c>
      <c r="B23" s="6" t="s">
        <v>17</v>
      </c>
      <c r="C23" s="6" t="s">
        <v>10</v>
      </c>
      <c r="D23" s="8"/>
      <c r="E23" s="9">
        <v>1330.9</v>
      </c>
      <c r="F23" s="9">
        <v>1330.9</v>
      </c>
      <c r="G23" s="9">
        <v>2684.7</v>
      </c>
      <c r="H23" s="10">
        <f>G23-F23</f>
        <v>1353.7999999999997</v>
      </c>
      <c r="I23" s="26"/>
      <c r="J23" s="6"/>
    </row>
    <row r="24" spans="1:14" x14ac:dyDescent="0.25">
      <c r="A24" s="6">
        <v>11</v>
      </c>
      <c r="B24" s="6" t="s">
        <v>20</v>
      </c>
      <c r="C24" s="6" t="s">
        <v>10</v>
      </c>
      <c r="D24" s="8"/>
      <c r="E24" s="9">
        <v>113</v>
      </c>
      <c r="F24" s="9">
        <v>113</v>
      </c>
      <c r="G24" s="9">
        <v>10</v>
      </c>
      <c r="H24" s="10">
        <f>G24-F24</f>
        <v>-103</v>
      </c>
      <c r="I24" s="26"/>
      <c r="J24" s="6"/>
      <c r="M24" s="4"/>
    </row>
    <row r="25" spans="1:14" ht="17.25" customHeight="1" x14ac:dyDescent="0.25">
      <c r="A25" s="6">
        <v>12</v>
      </c>
      <c r="B25" s="6" t="s">
        <v>31</v>
      </c>
      <c r="C25" s="6" t="s">
        <v>10</v>
      </c>
      <c r="D25" s="8"/>
      <c r="E25" s="9">
        <v>1502.7</v>
      </c>
      <c r="F25" s="9">
        <v>1498.7</v>
      </c>
      <c r="G25" s="9">
        <v>2088</v>
      </c>
      <c r="H25" s="10">
        <f t="shared" ref="H25:H30" si="1">G25-F25</f>
        <v>589.29999999999995</v>
      </c>
      <c r="I25" s="26"/>
      <c r="J25" s="6"/>
      <c r="M25" s="4"/>
    </row>
    <row r="26" spans="1:14" ht="18" customHeight="1" x14ac:dyDescent="0.25">
      <c r="A26" s="6">
        <v>13</v>
      </c>
      <c r="B26" s="6" t="s">
        <v>29</v>
      </c>
      <c r="C26" s="6" t="s">
        <v>10</v>
      </c>
      <c r="D26" s="8"/>
      <c r="E26" s="9">
        <v>561.29999999999995</v>
      </c>
      <c r="F26" s="9">
        <v>561.29999999999995</v>
      </c>
      <c r="G26" s="9">
        <v>905</v>
      </c>
      <c r="H26" s="10">
        <f t="shared" si="1"/>
        <v>343.70000000000005</v>
      </c>
      <c r="I26" s="26"/>
      <c r="J26" s="6"/>
      <c r="M26" s="4"/>
    </row>
    <row r="27" spans="1:14" ht="17.25" customHeight="1" x14ac:dyDescent="0.25">
      <c r="A27" s="6">
        <v>14</v>
      </c>
      <c r="B27" s="6" t="s">
        <v>21</v>
      </c>
      <c r="C27" s="6" t="s">
        <v>10</v>
      </c>
      <c r="D27" s="8"/>
      <c r="E27" s="9">
        <v>172.8</v>
      </c>
      <c r="F27" s="9">
        <v>172.8</v>
      </c>
      <c r="G27" s="9">
        <v>85</v>
      </c>
      <c r="H27" s="10">
        <f t="shared" si="1"/>
        <v>-87.800000000000011</v>
      </c>
      <c r="I27" s="26"/>
      <c r="J27" s="6"/>
      <c r="M27" s="4"/>
    </row>
    <row r="28" spans="1:14" s="2" customFormat="1" ht="18" customHeight="1" x14ac:dyDescent="0.25">
      <c r="A28" s="6">
        <v>15</v>
      </c>
      <c r="B28" s="6" t="s">
        <v>22</v>
      </c>
      <c r="C28" s="6" t="s">
        <v>10</v>
      </c>
      <c r="D28" s="8"/>
      <c r="E28" s="9">
        <v>101.7</v>
      </c>
      <c r="F28" s="9">
        <v>101.7</v>
      </c>
      <c r="G28" s="9">
        <v>26</v>
      </c>
      <c r="H28" s="10">
        <f t="shared" si="1"/>
        <v>-75.7</v>
      </c>
      <c r="I28" s="26"/>
      <c r="J28" s="6"/>
      <c r="K28" s="5"/>
      <c r="M28" s="5"/>
    </row>
    <row r="29" spans="1:14" ht="18" customHeight="1" x14ac:dyDescent="0.25">
      <c r="A29" s="6">
        <v>16</v>
      </c>
      <c r="B29" s="6" t="s">
        <v>24</v>
      </c>
      <c r="C29" s="6" t="s">
        <v>10</v>
      </c>
      <c r="D29" s="8"/>
      <c r="E29" s="9">
        <v>180</v>
      </c>
      <c r="F29" s="9">
        <v>180</v>
      </c>
      <c r="G29" s="9">
        <v>160</v>
      </c>
      <c r="H29" s="10">
        <f t="shared" si="1"/>
        <v>-20</v>
      </c>
      <c r="I29" s="26"/>
      <c r="J29" s="6"/>
      <c r="M29" s="4"/>
    </row>
    <row r="30" spans="1:14" ht="24.75" customHeight="1" x14ac:dyDescent="0.25">
      <c r="A30" s="6"/>
      <c r="B30" s="6" t="s">
        <v>14</v>
      </c>
      <c r="C30" s="6"/>
      <c r="D30" s="6"/>
      <c r="E30" s="11">
        <f>SUM(E14:E29)</f>
        <v>36331.9</v>
      </c>
      <c r="F30" s="11">
        <f>SUM(F14:F29)</f>
        <v>42003.100000000006</v>
      </c>
      <c r="G30" s="11">
        <f>SUM(G14:G29)</f>
        <v>34608.5</v>
      </c>
      <c r="H30" s="10">
        <f t="shared" si="1"/>
        <v>-7394.6000000000058</v>
      </c>
      <c r="I30" s="12"/>
      <c r="J30" s="6"/>
      <c r="M30" s="4"/>
    </row>
    <row r="31" spans="1:14" ht="23.25" customHeight="1" x14ac:dyDescent="0.25">
      <c r="A31" s="7"/>
      <c r="B31" s="7"/>
      <c r="C31" s="7"/>
      <c r="D31" s="7"/>
      <c r="E31" s="15"/>
      <c r="F31" s="15"/>
      <c r="G31" s="15"/>
      <c r="H31" s="15"/>
      <c r="I31" s="16"/>
      <c r="J31" s="7"/>
      <c r="M31" s="4"/>
    </row>
    <row r="32" spans="1:14" x14ac:dyDescent="0.25">
      <c r="A32" s="13"/>
      <c r="B32" s="18" t="s">
        <v>25</v>
      </c>
      <c r="C32" s="17"/>
      <c r="D32" s="17"/>
      <c r="E32" s="17"/>
      <c r="F32" s="17"/>
      <c r="G32" s="17"/>
      <c r="H32" s="13"/>
      <c r="I32" s="13"/>
      <c r="J32" s="13"/>
      <c r="M32" s="4"/>
      <c r="N32" s="4"/>
    </row>
    <row r="33" spans="1:13" x14ac:dyDescent="0.25">
      <c r="A33" s="13"/>
      <c r="B33" s="19"/>
      <c r="C33" s="19"/>
      <c r="D33" s="19"/>
      <c r="E33" s="19"/>
      <c r="F33" s="19"/>
      <c r="G33" s="19"/>
      <c r="H33" s="13"/>
      <c r="I33" s="13"/>
      <c r="J33" s="13"/>
      <c r="M33" s="4"/>
    </row>
    <row r="34" spans="1:13" x14ac:dyDescent="0.25">
      <c r="G34" s="4"/>
    </row>
    <row r="35" spans="1:13" x14ac:dyDescent="0.25">
      <c r="B35" s="19" t="s">
        <v>28</v>
      </c>
      <c r="C35" s="19"/>
      <c r="D35" s="19"/>
      <c r="E35" s="19"/>
      <c r="F35" s="19"/>
      <c r="G35" s="19"/>
      <c r="K35" s="4"/>
    </row>
    <row r="40" spans="1:13" x14ac:dyDescent="0.25">
      <c r="H40" s="4"/>
    </row>
    <row r="42" spans="1:13" x14ac:dyDescent="0.25">
      <c r="H42" s="4"/>
    </row>
  </sheetData>
  <mergeCells count="15">
    <mergeCell ref="B35:G35"/>
    <mergeCell ref="B33:G33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9"/>
  </mergeCells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2025-01-09T09:29:18Z</dcterms:modified>
</cp:coreProperties>
</file>