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5480" windowHeight="116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7" i="1" l="1"/>
  <c r="H16" i="1"/>
  <c r="H22" i="1" l="1"/>
  <c r="G24" i="1" l="1"/>
  <c r="H20" i="1"/>
  <c r="H19" i="1" l="1"/>
  <c r="F24" i="1" l="1"/>
  <c r="H15" i="1" l="1"/>
  <c r="H18" i="1"/>
  <c r="H21" i="1"/>
  <c r="H23" i="1"/>
  <c r="H14" i="1"/>
  <c r="E24" i="1"/>
  <c r="H24" i="1" l="1"/>
</calcChain>
</file>

<file path=xl/sharedStrings.xml><?xml version="1.0" encoding="utf-8"?>
<sst xmlns="http://schemas.openxmlformats.org/spreadsheetml/2006/main" count="52" uniqueCount="41">
  <si>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</si>
  <si>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</si>
  <si>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</si>
  <si>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</si>
  <si>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</si>
  <si>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</si>
  <si>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</si>
  <si>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</si>
  <si>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</si>
  <si>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</si>
  <si>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</si>
  <si>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</si>
  <si>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</si>
  <si>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</si>
  <si>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</si>
  <si>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</si>
  <si>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Տնօրեն՝         </t>
  </si>
  <si>
    <t>Կենց.և հանր. սննդի  նյութ.</t>
  </si>
  <si>
    <r>
      <t>&lt;&lt;Հ</t>
    </r>
    <r>
      <rPr>
        <sz val="9"/>
        <color theme="1"/>
        <rFont val="GHEA Grapalat"/>
        <family val="3"/>
      </rPr>
      <t>Հ Շիրակի  մարզպետի աշխատակազմ&gt;&gt; պետական մարմին</t>
    </r>
  </si>
  <si>
    <r>
      <t>&lt;</t>
    </r>
    <r>
      <rPr>
        <sz val="9"/>
        <rFont val="GHEA Grapalat"/>
        <family val="3"/>
      </rPr>
      <t>&lt; _Սարակապի միջնակարգ դ</t>
    </r>
    <r>
      <rPr>
        <sz val="9"/>
        <color theme="1"/>
        <rFont val="GHEA Grapalat"/>
        <family val="3"/>
      </rPr>
      <t>պրոց&gt;&gt; պետական ոչ առևտրային կազմակերպություն</t>
    </r>
  </si>
  <si>
    <t xml:space="preserve">Պայմանագրի կնքման ամսաթիվը՝  &lt;&lt; 16&gt;&gt;&lt;&lt;04&gt;&gt; 2024թ   .                            </t>
  </si>
  <si>
    <t>մասնսգիտական ծառայություն</t>
  </si>
  <si>
    <t>նախ.եռամս.հաշվին</t>
  </si>
  <si>
    <t xml:space="preserve"> Պայմանագրի համարը՝  ՀԿ 141</t>
  </si>
  <si>
    <t>Գրասենյակային նյութեր</t>
  </si>
  <si>
    <t>Սարքավորման Նորոգում</t>
  </si>
  <si>
    <t>(2024 թվականի IVեռամսյակ)</t>
  </si>
  <si>
    <t xml:space="preserve"> &lt;&lt; 08 &gt;&gt; &lt;&lt; 01  &gt;&gt; 2025 թ.</t>
  </si>
  <si>
    <t>Բյուջեով նախատեսված գումարը IV եռամսյակ /հազ. դրամ/</t>
  </si>
  <si>
    <t>IV եռամսյIակի մնացորդը/պարտքը +/-/հազ. դրամ/8=7-6</t>
  </si>
  <si>
    <t>Փաստացի կատարված ծախսերը հազ. դրամ/ 01,10.2024-31.12.2024</t>
  </si>
  <si>
    <t>Վճարված գումարը հազ. դրամ/01,10.2024-31.12.2024</t>
  </si>
  <si>
    <t>Վճարման ժամկետը  01,10.2024-31.12.2024</t>
  </si>
  <si>
    <t>01,10.2024-31.12.2024</t>
  </si>
  <si>
    <t>Պայմանագրի շրջանակներում &lt;&lt;01&gt;&gt; հոկտեմբեր  2024 թվականից մինչև &lt;&lt;31&gt;&gt; դեկտեմբեր 2024 թվականը ընկած ժամանակահատվածում կատարվել է հետևյալ աշխատանքները, մատակարարումները և ծառայությունները.</t>
  </si>
  <si>
    <t>համակարգչային ծառայություն</t>
  </si>
  <si>
    <t>Այլ ծախսեր</t>
  </si>
  <si>
    <t>բնական գազ</t>
  </si>
  <si>
    <t>դիզ. Վառելիք</t>
  </si>
  <si>
    <t>մ/խ</t>
  </si>
  <si>
    <t>լիտր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</si>
</sst>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9"/>
      <name val="GHEA Grapalat"/>
      <family val="3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0" fillId="0" borderId="0" xfId="0" applyFill="1" applyAlignment="1">
      <alignment horizontal="center" vertical="center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164" fontId="1" fillId="0" borderId="0" xfId="0" applyNumberFormat="1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164" fontId="6" fillId="0" borderId="0" xfId="0" applyNumberFormat="1" applyFont="1" applyFill="1" applyAlignment="1">
      <alignment horizontal="center" vertical="center"/>
    </xf>
    <xf numFmtId="0" fontId="8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7" workbookViewId="0">
      <selection activeCell="L17" sqref="L17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36" customHeight="1" x14ac:dyDescent="0.3">
      <c r="A2" s="27" t="s">
        <v>14</v>
      </c>
      <c r="B2" s="27"/>
      <c r="C2" s="27"/>
      <c r="D2" s="27"/>
      <c r="E2" s="27"/>
      <c r="F2" s="27"/>
      <c r="G2" s="27"/>
      <c r="H2" s="27"/>
      <c r="I2" s="27"/>
      <c r="J2" s="27"/>
    </row>
    <row r="3" spans="1:17" x14ac:dyDescent="0.3">
      <c r="A3" s="28" t="s">
        <v>26</v>
      </c>
      <c r="B3" s="28"/>
      <c r="C3" s="28"/>
      <c r="D3" s="28"/>
      <c r="E3" s="28"/>
      <c r="F3" s="28"/>
      <c r="G3" s="28"/>
      <c r="H3" s="28"/>
      <c r="I3" s="28"/>
      <c r="J3" s="28"/>
    </row>
    <row r="4" spans="1:17" x14ac:dyDescent="0.3">
      <c r="A4" s="29" t="s">
        <v>27</v>
      </c>
      <c r="B4" s="29"/>
      <c r="C4" s="29"/>
      <c r="D4" s="29"/>
      <c r="E4" s="29"/>
      <c r="F4" s="7"/>
      <c r="G4" s="7"/>
      <c r="H4" s="7"/>
      <c r="I4" s="7"/>
      <c r="J4" s="8"/>
    </row>
    <row r="5" spans="1:17" x14ac:dyDescent="0.3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8"/>
    </row>
    <row r="6" spans="1:17" x14ac:dyDescent="0.3">
      <c r="A6" s="25" t="s">
        <v>20</v>
      </c>
      <c r="B6" s="25"/>
      <c r="C6" s="25"/>
      <c r="D6" s="25"/>
      <c r="E6" s="25"/>
      <c r="F6" s="25"/>
      <c r="G6" s="25"/>
      <c r="H6" s="25"/>
      <c r="I6" s="25"/>
      <c r="J6" s="8"/>
    </row>
    <row r="7" spans="1:17" x14ac:dyDescent="0.3">
      <c r="A7" s="25" t="s">
        <v>23</v>
      </c>
      <c r="B7" s="25"/>
      <c r="C7" s="25"/>
      <c r="D7" s="25"/>
      <c r="E7" s="25"/>
      <c r="F7" s="25"/>
      <c r="G7" s="25"/>
      <c r="H7" s="25"/>
      <c r="I7" s="25"/>
      <c r="J7" s="8"/>
    </row>
    <row r="8" spans="1:17" x14ac:dyDescent="0.3">
      <c r="A8" s="25" t="s">
        <v>2</v>
      </c>
      <c r="B8" s="25"/>
      <c r="C8" s="25" t="s">
        <v>18</v>
      </c>
      <c r="D8" s="25"/>
      <c r="E8" s="25"/>
      <c r="F8" s="25"/>
      <c r="G8" s="25"/>
      <c r="H8" s="25"/>
      <c r="I8" s="25"/>
      <c r="J8" s="7"/>
    </row>
    <row r="9" spans="1:17" x14ac:dyDescent="0.3">
      <c r="A9" s="30" t="s">
        <v>3</v>
      </c>
      <c r="B9" s="30"/>
      <c r="C9" s="30" t="s">
        <v>19</v>
      </c>
      <c r="D9" s="30"/>
      <c r="E9" s="30"/>
      <c r="F9" s="30"/>
      <c r="G9" s="30"/>
      <c r="H9" s="30"/>
      <c r="I9" s="30"/>
      <c r="J9" s="30"/>
    </row>
    <row r="10" spans="1:17" x14ac:dyDescent="0.3">
      <c r="A10" s="30" t="s">
        <v>34</v>
      </c>
      <c r="B10" s="30"/>
      <c r="C10" s="30"/>
      <c r="D10" s="30"/>
      <c r="E10" s="30"/>
      <c r="F10" s="30"/>
      <c r="G10" s="30"/>
      <c r="H10" s="30"/>
      <c r="I10" s="30"/>
      <c r="J10" s="30"/>
    </row>
    <row r="11" spans="1:17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17" ht="79.2" x14ac:dyDescent="0.3">
      <c r="A12" s="9" t="s">
        <v>4</v>
      </c>
      <c r="B12" s="9" t="s">
        <v>5</v>
      </c>
      <c r="C12" s="9" t="s">
        <v>6</v>
      </c>
      <c r="D12" s="9" t="s">
        <v>7</v>
      </c>
      <c r="E12" s="9" t="s">
        <v>30</v>
      </c>
      <c r="F12" s="9" t="s">
        <v>31</v>
      </c>
      <c r="G12" s="9" t="s">
        <v>28</v>
      </c>
      <c r="H12" s="9" t="s">
        <v>29</v>
      </c>
      <c r="I12" s="9" t="s">
        <v>32</v>
      </c>
      <c r="J12" s="9" t="s">
        <v>8</v>
      </c>
    </row>
    <row r="13" spans="1:17" x14ac:dyDescent="0.3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spans="1:17" ht="15" customHeight="1" x14ac:dyDescent="0.3">
      <c r="A14" s="9">
        <v>1</v>
      </c>
      <c r="B14" s="22" t="s">
        <v>9</v>
      </c>
      <c r="C14" s="9" t="s">
        <v>10</v>
      </c>
      <c r="D14" s="9">
        <v>26</v>
      </c>
      <c r="E14" s="10">
        <v>15583</v>
      </c>
      <c r="F14" s="10">
        <v>15583</v>
      </c>
      <c r="G14" s="10">
        <v>13173.5</v>
      </c>
      <c r="H14" s="10">
        <f>G14-F14</f>
        <v>-2409.5</v>
      </c>
      <c r="I14" s="31" t="s">
        <v>33</v>
      </c>
      <c r="J14" s="9" t="s">
        <v>22</v>
      </c>
      <c r="K14" s="3"/>
      <c r="M14" s="2"/>
    </row>
    <row r="15" spans="1:17" ht="21" customHeight="1" x14ac:dyDescent="0.3">
      <c r="A15" s="9">
        <v>2</v>
      </c>
      <c r="B15" s="22" t="s">
        <v>11</v>
      </c>
      <c r="C15" s="9" t="s">
        <v>12</v>
      </c>
      <c r="D15" s="9">
        <v>1467</v>
      </c>
      <c r="E15" s="10">
        <v>100</v>
      </c>
      <c r="F15" s="10">
        <v>70.400000000000006</v>
      </c>
      <c r="G15" s="10">
        <v>61.2</v>
      </c>
      <c r="H15" s="10">
        <f t="shared" ref="H15:H23" si="0">G15-F15</f>
        <v>-9.2000000000000028</v>
      </c>
      <c r="I15" s="32"/>
      <c r="J15" s="9" t="s">
        <v>22</v>
      </c>
      <c r="Q15" s="3"/>
    </row>
    <row r="16" spans="1:17" ht="21" customHeight="1" x14ac:dyDescent="0.3">
      <c r="A16" s="9">
        <v>3</v>
      </c>
      <c r="B16" s="23" t="s">
        <v>37</v>
      </c>
      <c r="C16" s="9" t="s">
        <v>39</v>
      </c>
      <c r="D16" s="9">
        <v>953</v>
      </c>
      <c r="E16" s="10">
        <v>340</v>
      </c>
      <c r="F16" s="10">
        <v>136.9</v>
      </c>
      <c r="G16" s="10">
        <v>150</v>
      </c>
      <c r="H16" s="10">
        <f t="shared" si="0"/>
        <v>13.099999999999994</v>
      </c>
      <c r="I16" s="32"/>
      <c r="J16" s="9"/>
      <c r="Q16" s="3"/>
    </row>
    <row r="17" spans="1:17" ht="21" customHeight="1" x14ac:dyDescent="0.3">
      <c r="A17" s="9">
        <v>4</v>
      </c>
      <c r="B17" s="23" t="s">
        <v>38</v>
      </c>
      <c r="C17" s="9" t="s">
        <v>40</v>
      </c>
      <c r="D17" s="9">
        <v>930</v>
      </c>
      <c r="E17" s="10">
        <v>448.8</v>
      </c>
      <c r="F17" s="10">
        <v>448.8</v>
      </c>
      <c r="G17" s="10">
        <v>448.8</v>
      </c>
      <c r="H17" s="10">
        <f t="shared" si="0"/>
        <v>0</v>
      </c>
      <c r="I17" s="32"/>
      <c r="J17" s="9"/>
      <c r="Q17" s="3"/>
    </row>
    <row r="18" spans="1:17" ht="21" customHeight="1" x14ac:dyDescent="0.3">
      <c r="A18" s="9">
        <v>5</v>
      </c>
      <c r="B18" s="22" t="s">
        <v>24</v>
      </c>
      <c r="C18" s="9" t="s">
        <v>10</v>
      </c>
      <c r="D18" s="9"/>
      <c r="E18" s="10">
        <v>40</v>
      </c>
      <c r="F18" s="10">
        <v>40</v>
      </c>
      <c r="G18" s="10">
        <v>40</v>
      </c>
      <c r="H18" s="10">
        <f t="shared" si="0"/>
        <v>0</v>
      </c>
      <c r="I18" s="32"/>
      <c r="J18" s="9"/>
      <c r="Q18" s="3"/>
    </row>
    <row r="19" spans="1:17" ht="21" customHeight="1" x14ac:dyDescent="0.3">
      <c r="A19" s="9">
        <v>6</v>
      </c>
      <c r="B19" s="22" t="s">
        <v>21</v>
      </c>
      <c r="C19" s="9" t="s">
        <v>10</v>
      </c>
      <c r="D19" s="9"/>
      <c r="E19" s="10">
        <v>43.2</v>
      </c>
      <c r="F19" s="10">
        <v>43.2</v>
      </c>
      <c r="G19" s="10">
        <v>0</v>
      </c>
      <c r="H19" s="10">
        <f>G19-F19</f>
        <v>-43.2</v>
      </c>
      <c r="I19" s="32"/>
      <c r="J19" s="9" t="s">
        <v>22</v>
      </c>
      <c r="Q19" s="3"/>
    </row>
    <row r="20" spans="1:17" ht="21" customHeight="1" x14ac:dyDescent="0.3">
      <c r="A20" s="9">
        <v>7</v>
      </c>
      <c r="B20" s="22" t="s">
        <v>25</v>
      </c>
      <c r="C20" s="9" t="s">
        <v>10</v>
      </c>
      <c r="D20" s="9"/>
      <c r="E20" s="10">
        <v>100</v>
      </c>
      <c r="F20" s="10">
        <v>100</v>
      </c>
      <c r="G20" s="10">
        <v>50</v>
      </c>
      <c r="H20" s="10">
        <f>G20-F20</f>
        <v>-50</v>
      </c>
      <c r="I20" s="32"/>
      <c r="J20" s="9" t="s">
        <v>22</v>
      </c>
      <c r="Q20" s="3"/>
    </row>
    <row r="21" spans="1:17" ht="19.5" customHeight="1" x14ac:dyDescent="0.3">
      <c r="A21" s="9">
        <v>8</v>
      </c>
      <c r="B21" s="22" t="s">
        <v>35</v>
      </c>
      <c r="C21" s="9" t="s">
        <v>10</v>
      </c>
      <c r="D21" s="9"/>
      <c r="E21" s="10">
        <v>107</v>
      </c>
      <c r="F21" s="10">
        <v>107</v>
      </c>
      <c r="G21" s="10">
        <v>107</v>
      </c>
      <c r="H21" s="10">
        <f t="shared" si="0"/>
        <v>0</v>
      </c>
      <c r="I21" s="32"/>
      <c r="J21" s="9"/>
    </row>
    <row r="22" spans="1:17" ht="19.5" customHeight="1" x14ac:dyDescent="0.3">
      <c r="A22" s="9">
        <v>9</v>
      </c>
      <c r="B22" s="23" t="s">
        <v>36</v>
      </c>
      <c r="C22" s="9" t="s">
        <v>10</v>
      </c>
      <c r="D22" s="9"/>
      <c r="E22" s="10">
        <v>30.4</v>
      </c>
      <c r="F22" s="10">
        <v>30.4</v>
      </c>
      <c r="G22" s="10">
        <v>17</v>
      </c>
      <c r="H22" s="10">
        <f t="shared" si="0"/>
        <v>-13.399999999999999</v>
      </c>
      <c r="I22" s="32"/>
      <c r="J22" s="9" t="s">
        <v>22</v>
      </c>
    </row>
    <row r="23" spans="1:17" x14ac:dyDescent="0.3">
      <c r="A23" s="9">
        <v>10</v>
      </c>
      <c r="B23" s="22" t="s">
        <v>17</v>
      </c>
      <c r="C23" s="9" t="s">
        <v>10</v>
      </c>
      <c r="D23" s="9"/>
      <c r="E23" s="10">
        <v>160.19999999999999</v>
      </c>
      <c r="F23" s="10">
        <v>142</v>
      </c>
      <c r="G23" s="10">
        <v>31</v>
      </c>
      <c r="H23" s="10">
        <f t="shared" si="0"/>
        <v>-111</v>
      </c>
      <c r="I23" s="32"/>
      <c r="J23" s="9" t="s">
        <v>22</v>
      </c>
      <c r="M23" s="3"/>
    </row>
    <row r="24" spans="1:17" ht="23.25" customHeight="1" x14ac:dyDescent="0.3">
      <c r="A24" s="9"/>
      <c r="B24" s="9" t="s">
        <v>13</v>
      </c>
      <c r="C24" s="9"/>
      <c r="D24" s="9"/>
      <c r="E24" s="11">
        <f>SUM(E14:E23)</f>
        <v>16952.600000000002</v>
      </c>
      <c r="F24" s="11">
        <f>SUM(F14:F23)</f>
        <v>16701.7</v>
      </c>
      <c r="G24" s="11">
        <f>SUM(G14:G23)</f>
        <v>14078.5</v>
      </c>
      <c r="H24" s="11">
        <f>SUM(H14:H23)</f>
        <v>-2623.2</v>
      </c>
      <c r="I24" s="12"/>
      <c r="J24" s="9"/>
      <c r="M24" s="3"/>
    </row>
    <row r="25" spans="1:17" ht="23.25" customHeight="1" x14ac:dyDescent="0.3">
      <c r="A25" s="8"/>
      <c r="B25" s="19"/>
      <c r="C25" s="8"/>
      <c r="D25" s="19"/>
      <c r="E25" s="13"/>
      <c r="F25" s="13"/>
      <c r="G25" s="13"/>
      <c r="H25" s="13"/>
      <c r="I25" s="14"/>
      <c r="J25" s="8"/>
      <c r="M25" s="3"/>
    </row>
    <row r="26" spans="1:17" ht="15" x14ac:dyDescent="0.35">
      <c r="A26" s="18"/>
      <c r="B26" s="19" t="s">
        <v>16</v>
      </c>
      <c r="C26" s="24"/>
      <c r="D26" s="24"/>
      <c r="E26" s="24"/>
      <c r="F26" s="20"/>
      <c r="G26" s="21"/>
      <c r="H26" s="20"/>
      <c r="I26" s="18"/>
      <c r="J26" s="18"/>
      <c r="M26" s="3"/>
      <c r="N26" s="3"/>
    </row>
    <row r="27" spans="1:17" x14ac:dyDescent="0.3">
      <c r="A27" s="18"/>
      <c r="B27" s="19"/>
      <c r="C27" s="18"/>
      <c r="D27" s="18"/>
      <c r="E27" s="18"/>
      <c r="F27" s="20"/>
      <c r="G27" s="20"/>
      <c r="H27" s="20"/>
      <c r="I27" s="20"/>
      <c r="J27" s="20"/>
      <c r="M27" s="3"/>
    </row>
    <row r="28" spans="1:17" ht="15" x14ac:dyDescent="0.35">
      <c r="A28" s="15"/>
      <c r="B28" s="16" t="s">
        <v>15</v>
      </c>
      <c r="C28" s="16"/>
      <c r="D28" s="16"/>
      <c r="E28" s="16"/>
      <c r="F28" s="21"/>
      <c r="G28" s="17"/>
      <c r="H28" s="21"/>
      <c r="I28" s="16"/>
      <c r="J28" s="16"/>
    </row>
    <row r="29" spans="1:17" x14ac:dyDescent="0.3">
      <c r="A29" s="15"/>
      <c r="B29" s="16"/>
      <c r="C29" s="16"/>
      <c r="D29" s="16"/>
      <c r="E29" s="17"/>
      <c r="F29" s="16"/>
      <c r="G29" s="16"/>
      <c r="H29" s="17"/>
      <c r="I29" s="17"/>
      <c r="J29" s="16"/>
      <c r="K29" s="3"/>
    </row>
    <row r="30" spans="1:17" x14ac:dyDescent="0.3">
      <c r="A30" s="15"/>
      <c r="B30" s="16"/>
      <c r="C30" s="16"/>
      <c r="D30" s="16"/>
      <c r="E30" s="16"/>
      <c r="F30" s="16"/>
      <c r="G30" s="16"/>
      <c r="H30" s="16"/>
      <c r="I30" s="16"/>
      <c r="J30" s="16"/>
    </row>
    <row r="31" spans="1:17" x14ac:dyDescent="0.3">
      <c r="A31" s="15"/>
      <c r="B31" s="16"/>
      <c r="C31" s="16"/>
      <c r="D31" s="16"/>
      <c r="E31" s="16"/>
      <c r="F31" s="16"/>
      <c r="G31" s="16"/>
      <c r="H31" s="16"/>
      <c r="I31" s="16"/>
      <c r="J31" s="16"/>
    </row>
    <row r="32" spans="1:17" x14ac:dyDescent="0.3">
      <c r="A32" s="15"/>
      <c r="B32" s="16"/>
      <c r="C32" s="16"/>
      <c r="D32" s="16"/>
      <c r="E32" s="16"/>
      <c r="F32" s="16"/>
      <c r="G32" s="16"/>
      <c r="H32" s="16"/>
      <c r="I32" s="16"/>
      <c r="J32" s="16"/>
    </row>
    <row r="33" spans="1:10" x14ac:dyDescent="0.3">
      <c r="A33" s="15"/>
      <c r="B33" s="16"/>
      <c r="C33" s="16"/>
      <c r="D33" s="16"/>
      <c r="E33" s="16"/>
      <c r="F33" s="16"/>
      <c r="G33" s="16"/>
      <c r="H33" s="16"/>
      <c r="I33" s="16"/>
      <c r="J33" s="16"/>
    </row>
    <row r="34" spans="1:10" x14ac:dyDescent="0.3">
      <c r="A34" s="4"/>
      <c r="B34" s="5"/>
      <c r="C34" s="5"/>
      <c r="D34" s="5"/>
      <c r="E34" s="5"/>
      <c r="F34" s="5"/>
      <c r="G34" s="5"/>
      <c r="H34" s="6"/>
      <c r="I34" s="5"/>
      <c r="J34" s="5"/>
    </row>
    <row r="35" spans="1:10" x14ac:dyDescent="0.3">
      <c r="A35" s="4"/>
      <c r="B35" s="5"/>
      <c r="C35" s="5"/>
      <c r="D35" s="5"/>
      <c r="E35" s="5"/>
      <c r="F35" s="5"/>
      <c r="G35" s="5"/>
      <c r="H35" s="5"/>
      <c r="I35" s="5"/>
      <c r="J35" s="5"/>
    </row>
    <row r="36" spans="1:10" x14ac:dyDescent="0.3">
      <c r="A36" s="4"/>
      <c r="B36" s="5"/>
      <c r="C36" s="5"/>
      <c r="D36" s="5"/>
      <c r="E36" s="5"/>
      <c r="F36" s="5"/>
      <c r="G36" s="5"/>
      <c r="H36" s="6"/>
      <c r="I36" s="5"/>
      <c r="J36" s="5"/>
    </row>
    <row r="37" spans="1:10" x14ac:dyDescent="0.3">
      <c r="A37" s="4"/>
      <c r="B37" s="5"/>
      <c r="C37" s="5"/>
      <c r="D37" s="5"/>
      <c r="E37" s="5"/>
      <c r="F37" s="5"/>
      <c r="G37" s="5"/>
      <c r="H37" s="5"/>
      <c r="I37" s="5"/>
      <c r="J37" s="5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2025-01-08T21:30:30Z</dcterms:modified>
</cp:coreProperties>
</file>