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640" windowHeight="11160"/>
  </bookViews>
  <sheets>
    <sheet name="Лист2" sheetId="3" r:id="rId1"/>
  </sheets>
  <calcPr calcId="144525"/>
</workbook>
</file>

<file path=xl/calcChain.xml><?xml version="1.0" encoding="utf-8"?>
<calcChain xmlns="http://schemas.openxmlformats.org/spreadsheetml/2006/main">
  <c r="G26" i="3" l="1"/>
  <c r="F26" i="3"/>
  <c r="E26" i="3"/>
  <c r="H25" i="3"/>
  <c r="H24" i="3"/>
  <c r="H23" i="3"/>
  <c r="H22" i="3"/>
  <c r="H21" i="3"/>
  <c r="H20" i="3"/>
  <c r="H19" i="3"/>
  <c r="H18" i="3"/>
  <c r="H17" i="3"/>
  <c r="H16" i="3"/>
  <c r="H15" i="3"/>
  <c r="H14" i="3"/>
  <c r="H26" i="3" l="1"/>
</calcChain>
</file>

<file path=xl/sharedStrings.xml><?xml version="1.0" encoding="utf-8"?>
<sst xmlns="http://schemas.openxmlformats.org/spreadsheetml/2006/main" count="51" uniqueCount="43">
  <si>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</si>
  <si>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</si>
  <si>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</si>
  <si>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</si>
  <si>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</si>
  <si>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</si>
  <si>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</si>
  <si>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</si>
  <si>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</si>
  <si>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</si>
  <si>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</si>
  <si>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</si>
  <si>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</si>
  <si>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</si>
  <si>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</si>
  <si>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Շենք.և կառ.ընթ. նորոգում </t>
  </si>
  <si>
    <t>Համակարգչային ծառ.</t>
  </si>
  <si>
    <t>Մասնագիտական  ծառ.</t>
  </si>
  <si>
    <t>Կենց.և հանր. սննդի  նյութ.</t>
  </si>
  <si>
    <r>
      <t>&lt;</t>
    </r>
    <r>
      <rPr>
        <sz val="9"/>
        <rFont val="Arial LatArm"/>
        <family val="2"/>
      </rPr>
      <t>&lt; _ԱրթիկիN  6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</si>
  <si>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r>
      <t>Հ</t>
    </r>
    <r>
      <rPr>
        <sz val="9"/>
        <color theme="1"/>
        <rFont val="Arial LatArm"/>
        <family val="2"/>
      </rPr>
      <t>Հ Շիրակի  մարզպետի աշխատակազմ</t>
    </r>
  </si>
  <si>
    <t xml:space="preserve">Պայմանագրի կնքման ամսաթիվը՝  &lt;&lt;16&gt;&gt;  ապրիլի 2024 թ.                            </t>
  </si>
  <si>
    <t>Կապի ծառայություն</t>
  </si>
  <si>
    <t>խմ</t>
  </si>
  <si>
    <t>Կոմունալ ծառայություն</t>
  </si>
  <si>
    <t>հատ</t>
  </si>
  <si>
    <t>այլ ծխսեր</t>
  </si>
  <si>
    <t>Մեքենաների և սարքավորումներիընթացիկ նորոգում և պահպանում</t>
  </si>
  <si>
    <t>Հատուկ նպատակային նյութեր</t>
  </si>
  <si>
    <t xml:space="preserve"> Պայմանագրի համարը՝  ՀԿ 54</t>
  </si>
  <si>
    <t>Դպրոցի տնօրեն՝                                              Ա․ Դավթյան</t>
  </si>
  <si>
    <t>Գլխ․ հաշվապահ՝                                          Ա․ Առակյան</t>
  </si>
  <si>
    <t>(2024 թվականի IV եռամսյակ)</t>
  </si>
  <si>
    <t>&lt;&lt;08&gt;&gt;01.  2025թ.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</si>
  <si>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</si>
  <si>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</si>
  <si>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գումարըIV եռամսյակ /հազ. դրամ/</t>
  </si>
  <si>
    <t>IV եռամսյակի մնացորդը/պարտքը +/-/հազ. դրամ/8=7-6</t>
  </si>
  <si>
    <t>Վճարման ժամկետը  01.10.2024-31.12.2024</t>
  </si>
  <si>
    <t>Պայմանագրի շրջանակներում &lt;&lt;01&gt;&gt; հոկտեմբերի 2024թվականից մինչև &lt;&lt;31&gt;&gt;  դեկտեմբերի 2024թվականը ընկած ժամանակահատվածում կատարվել է հետևյալ աշխատանքները, մատակարարումները և ծառայությունները.</t>
  </si>
  <si>
    <t>01.10.2024-31.12.2024</t>
  </si>
  <si>
    <t>ԿՎՏ/խմ</t>
  </si>
  <si>
    <t>1459,4մնացորդ առ 01.01.2024թ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</si>
</sst>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5" workbookViewId="0">
      <selection activeCell="K20" sqref="K20"/>
    </sheetView>
  </sheetViews>
  <sheetFormatPr defaultRowHeight="14.4" x14ac:dyDescent="0.3"/>
  <cols>
    <col min="1" max="1" width="5" customWidth="1"/>
    <col min="2" max="2" width="41.88671875" customWidth="1"/>
    <col min="3" max="3" width="9.44140625" customWidth="1"/>
    <col min="4" max="4" width="8.44140625" customWidth="1"/>
    <col min="5" max="5" width="13.88671875" customWidth="1"/>
    <col min="6" max="6" width="14.5546875" customWidth="1"/>
    <col min="7" max="7" width="12.44140625" customWidth="1"/>
    <col min="8" max="8" width="12" customWidth="1"/>
    <col min="9" max="9" width="9.88671875" customWidth="1"/>
    <col min="10" max="10" width="15.33203125" bestFit="1" customWidth="1"/>
  </cols>
  <sheetData>
    <row r="1" spans="1:10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x14ac:dyDescent="0.3">
      <c r="A2" s="20" t="s">
        <v>14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3">
      <c r="A3" s="21" t="s">
        <v>32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x14ac:dyDescent="0.3">
      <c r="A4" s="22" t="s">
        <v>33</v>
      </c>
      <c r="B4" s="22"/>
      <c r="C4" s="22"/>
      <c r="D4" s="22"/>
      <c r="E4" s="22"/>
      <c r="F4" s="15"/>
      <c r="G4" s="15"/>
      <c r="H4" s="15"/>
      <c r="I4" s="15"/>
      <c r="J4" s="14"/>
    </row>
    <row r="5" spans="1:10" x14ac:dyDescent="0.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4"/>
    </row>
    <row r="6" spans="1:10" x14ac:dyDescent="0.3">
      <c r="A6" s="19" t="s">
        <v>21</v>
      </c>
      <c r="B6" s="19"/>
      <c r="C6" s="19"/>
      <c r="D6" s="19"/>
      <c r="E6" s="19"/>
      <c r="F6" s="19"/>
      <c r="G6" s="19"/>
      <c r="H6" s="19"/>
      <c r="I6" s="19"/>
      <c r="J6" s="14"/>
    </row>
    <row r="7" spans="1:10" x14ac:dyDescent="0.3">
      <c r="A7" s="19" t="s">
        <v>29</v>
      </c>
      <c r="B7" s="19"/>
      <c r="C7" s="19"/>
      <c r="D7" s="19"/>
      <c r="E7" s="19"/>
      <c r="F7" s="19"/>
      <c r="G7" s="19"/>
      <c r="H7" s="19"/>
      <c r="I7" s="19"/>
      <c r="J7" s="14"/>
    </row>
    <row r="8" spans="1:10" x14ac:dyDescent="0.3">
      <c r="A8" s="19" t="s">
        <v>2</v>
      </c>
      <c r="B8" s="19"/>
      <c r="C8" s="19" t="s">
        <v>20</v>
      </c>
      <c r="D8" s="19"/>
      <c r="E8" s="19"/>
      <c r="F8" s="19"/>
      <c r="G8" s="19"/>
      <c r="H8" s="19"/>
      <c r="I8" s="19"/>
      <c r="J8" s="15"/>
    </row>
    <row r="9" spans="1:10" x14ac:dyDescent="0.3">
      <c r="A9" s="16" t="s">
        <v>3</v>
      </c>
      <c r="B9" s="16"/>
      <c r="C9" s="16" t="s">
        <v>19</v>
      </c>
      <c r="D9" s="16"/>
      <c r="E9" s="16"/>
      <c r="F9" s="16"/>
      <c r="G9" s="16"/>
      <c r="H9" s="16"/>
      <c r="I9" s="16"/>
      <c r="J9" s="16"/>
    </row>
    <row r="10" spans="1:10" x14ac:dyDescent="0.3">
      <c r="A10" s="16" t="s">
        <v>39</v>
      </c>
      <c r="B10" s="16"/>
      <c r="C10" s="16"/>
      <c r="D10" s="16"/>
      <c r="E10" s="16"/>
      <c r="F10" s="16"/>
      <c r="G10" s="16"/>
      <c r="H10" s="16"/>
      <c r="I10" s="16"/>
      <c r="J10" s="16"/>
    </row>
    <row r="11" spans="1:10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0" ht="57" x14ac:dyDescent="0.3">
      <c r="A12" s="1" t="s">
        <v>4</v>
      </c>
      <c r="B12" s="1" t="s">
        <v>5</v>
      </c>
      <c r="C12" s="1" t="s">
        <v>6</v>
      </c>
      <c r="D12" s="1" t="s">
        <v>7</v>
      </c>
      <c r="E12" s="1" t="s">
        <v>34</v>
      </c>
      <c r="F12" s="1" t="s">
        <v>35</v>
      </c>
      <c r="G12" s="1" t="s">
        <v>36</v>
      </c>
      <c r="H12" s="1" t="s">
        <v>37</v>
      </c>
      <c r="I12" s="1" t="s">
        <v>38</v>
      </c>
      <c r="J12" s="1" t="s">
        <v>8</v>
      </c>
    </row>
    <row r="13" spans="1:10" x14ac:dyDescent="0.3">
      <c r="A13" s="1">
        <v>1</v>
      </c>
      <c r="B13" s="1">
        <v>2</v>
      </c>
      <c r="C13" s="1">
        <v>3</v>
      </c>
      <c r="D13" s="2">
        <v>4</v>
      </c>
      <c r="E13" s="1">
        <v>5</v>
      </c>
      <c r="F13" s="1">
        <v>6</v>
      </c>
      <c r="G13" s="1">
        <v>7</v>
      </c>
      <c r="H13" s="1">
        <v>8</v>
      </c>
      <c r="I13" s="13">
        <v>9</v>
      </c>
      <c r="J13" s="1">
        <v>10</v>
      </c>
    </row>
    <row r="14" spans="1:10" x14ac:dyDescent="0.3">
      <c r="A14" s="1">
        <v>1</v>
      </c>
      <c r="B14" s="12" t="s">
        <v>9</v>
      </c>
      <c r="C14" s="1" t="s">
        <v>10</v>
      </c>
      <c r="D14" s="2">
        <v>38</v>
      </c>
      <c r="E14" s="3">
        <v>20177</v>
      </c>
      <c r="F14" s="2">
        <v>20177</v>
      </c>
      <c r="G14" s="3">
        <v>19369</v>
      </c>
      <c r="H14" s="7">
        <f>G14-F14</f>
        <v>-808</v>
      </c>
      <c r="I14" s="17" t="s">
        <v>40</v>
      </c>
      <c r="J14" s="9"/>
    </row>
    <row r="15" spans="1:10" x14ac:dyDescent="0.3">
      <c r="A15" s="1">
        <v>2</v>
      </c>
      <c r="B15" s="12" t="s">
        <v>11</v>
      </c>
      <c r="C15" s="1" t="s">
        <v>41</v>
      </c>
      <c r="D15" s="2"/>
      <c r="E15" s="6">
        <v>493.5</v>
      </c>
      <c r="F15" s="3">
        <v>493.5</v>
      </c>
      <c r="G15" s="3">
        <v>363</v>
      </c>
      <c r="H15" s="7">
        <f t="shared" ref="H15:H25" si="0">G15-F15</f>
        <v>-130.5</v>
      </c>
      <c r="I15" s="18"/>
      <c r="J15" s="9"/>
    </row>
    <row r="16" spans="1:10" x14ac:dyDescent="0.3">
      <c r="A16" s="1">
        <v>4</v>
      </c>
      <c r="B16" s="12" t="s">
        <v>24</v>
      </c>
      <c r="C16" s="1" t="s">
        <v>23</v>
      </c>
      <c r="D16" s="2"/>
      <c r="E16" s="3">
        <v>56.5</v>
      </c>
      <c r="F16" s="3">
        <v>56.5</v>
      </c>
      <c r="G16" s="3">
        <v>30</v>
      </c>
      <c r="H16" s="7">
        <f t="shared" si="0"/>
        <v>-26.5</v>
      </c>
      <c r="I16" s="18"/>
      <c r="J16" s="9"/>
    </row>
    <row r="17" spans="1:10" x14ac:dyDescent="0.3">
      <c r="A17" s="1">
        <v>5</v>
      </c>
      <c r="B17" s="12" t="s">
        <v>22</v>
      </c>
      <c r="C17" s="1" t="s">
        <v>25</v>
      </c>
      <c r="D17" s="2">
        <v>3</v>
      </c>
      <c r="E17" s="3">
        <v>20</v>
      </c>
      <c r="F17" s="3">
        <v>20</v>
      </c>
      <c r="G17" s="3">
        <v>30</v>
      </c>
      <c r="H17" s="7">
        <f t="shared" si="0"/>
        <v>10</v>
      </c>
      <c r="I17" s="18"/>
      <c r="J17" s="9"/>
    </row>
    <row r="18" spans="1:10" x14ac:dyDescent="0.3">
      <c r="A18" s="1">
        <v>6</v>
      </c>
      <c r="B18" s="12" t="s">
        <v>12</v>
      </c>
      <c r="C18" s="1" t="s">
        <v>10</v>
      </c>
      <c r="D18" s="2"/>
      <c r="E18" s="3">
        <v>62.7</v>
      </c>
      <c r="F18" s="3">
        <v>62.7</v>
      </c>
      <c r="G18" s="3">
        <v>30</v>
      </c>
      <c r="H18" s="7">
        <f t="shared" si="0"/>
        <v>-32.700000000000003</v>
      </c>
      <c r="I18" s="18"/>
      <c r="J18" s="9"/>
    </row>
    <row r="19" spans="1:10" x14ac:dyDescent="0.3">
      <c r="A19" s="1">
        <v>7</v>
      </c>
      <c r="B19" s="12" t="s">
        <v>17</v>
      </c>
      <c r="C19" s="1" t="s">
        <v>10</v>
      </c>
      <c r="D19" s="2"/>
      <c r="E19" s="3">
        <v>208.4</v>
      </c>
      <c r="F19" s="3">
        <v>208.4</v>
      </c>
      <c r="G19" s="3">
        <v>175</v>
      </c>
      <c r="H19" s="7">
        <f t="shared" si="0"/>
        <v>-33.400000000000006</v>
      </c>
      <c r="I19" s="18"/>
      <c r="J19" s="9"/>
    </row>
    <row r="20" spans="1:10" x14ac:dyDescent="0.3">
      <c r="A20" s="1">
        <v>8</v>
      </c>
      <c r="B20" s="12" t="s">
        <v>15</v>
      </c>
      <c r="C20" s="1" t="s">
        <v>10</v>
      </c>
      <c r="D20" s="2"/>
      <c r="E20" s="5">
        <v>1661</v>
      </c>
      <c r="F20" s="3">
        <v>1661</v>
      </c>
      <c r="G20" s="3">
        <v>611</v>
      </c>
      <c r="H20" s="7">
        <f t="shared" si="0"/>
        <v>-1050</v>
      </c>
      <c r="I20" s="18"/>
      <c r="J20" s="9"/>
    </row>
    <row r="21" spans="1:10" x14ac:dyDescent="0.3">
      <c r="A21" s="1">
        <v>10</v>
      </c>
      <c r="B21" s="12" t="s">
        <v>16</v>
      </c>
      <c r="C21" s="1" t="s">
        <v>10</v>
      </c>
      <c r="D21" s="2"/>
      <c r="E21" s="3">
        <v>107</v>
      </c>
      <c r="F21" s="3">
        <v>107</v>
      </c>
      <c r="G21" s="3">
        <v>107</v>
      </c>
      <c r="H21" s="7">
        <f t="shared" si="0"/>
        <v>0</v>
      </c>
      <c r="I21" s="18"/>
      <c r="J21" s="9"/>
    </row>
    <row r="22" spans="1:10" x14ac:dyDescent="0.3">
      <c r="A22" s="1">
        <v>11</v>
      </c>
      <c r="B22" s="12" t="s">
        <v>18</v>
      </c>
      <c r="C22" s="1" t="s">
        <v>10</v>
      </c>
      <c r="D22" s="2"/>
      <c r="E22" s="3">
        <v>872.1</v>
      </c>
      <c r="F22" s="3">
        <v>872.1</v>
      </c>
      <c r="G22" s="3">
        <v>772</v>
      </c>
      <c r="H22" s="7">
        <f t="shared" si="0"/>
        <v>-100.10000000000002</v>
      </c>
      <c r="I22" s="18"/>
      <c r="J22" s="9"/>
    </row>
    <row r="23" spans="1:10" x14ac:dyDescent="0.3">
      <c r="A23" s="1">
        <v>12</v>
      </c>
      <c r="B23" s="12" t="s">
        <v>26</v>
      </c>
      <c r="C23" s="1" t="s">
        <v>10</v>
      </c>
      <c r="D23" s="1"/>
      <c r="E23" s="4">
        <v>18.5</v>
      </c>
      <c r="F23" s="4">
        <v>18.5</v>
      </c>
      <c r="G23" s="4">
        <v>13</v>
      </c>
      <c r="H23" s="7">
        <f t="shared" si="0"/>
        <v>-5.5</v>
      </c>
      <c r="I23" s="10"/>
      <c r="J23" s="9"/>
    </row>
    <row r="24" spans="1:10" ht="22.8" x14ac:dyDescent="0.3">
      <c r="A24" s="1">
        <v>14</v>
      </c>
      <c r="B24" s="12" t="s">
        <v>27</v>
      </c>
      <c r="C24" s="1" t="s">
        <v>10</v>
      </c>
      <c r="D24" s="1"/>
      <c r="E24" s="4">
        <v>38</v>
      </c>
      <c r="F24" s="4">
        <v>38</v>
      </c>
      <c r="G24" s="4">
        <v>15</v>
      </c>
      <c r="H24" s="7">
        <f t="shared" si="0"/>
        <v>-23</v>
      </c>
      <c r="I24" s="10"/>
      <c r="J24" s="9"/>
    </row>
    <row r="25" spans="1:10" x14ac:dyDescent="0.3">
      <c r="A25" s="1">
        <v>15</v>
      </c>
      <c r="B25" s="12" t="s">
        <v>28</v>
      </c>
      <c r="C25" s="1" t="s">
        <v>10</v>
      </c>
      <c r="D25" s="1"/>
      <c r="E25" s="4">
        <v>197.2</v>
      </c>
      <c r="F25" s="4">
        <v>197.2</v>
      </c>
      <c r="G25" s="4">
        <v>98</v>
      </c>
      <c r="H25" s="7">
        <f t="shared" si="0"/>
        <v>-99.199999999999989</v>
      </c>
      <c r="I25" s="10"/>
      <c r="J25" s="9"/>
    </row>
    <row r="26" spans="1:10" ht="22.8" x14ac:dyDescent="0.3">
      <c r="A26" s="1"/>
      <c r="B26" s="12" t="s">
        <v>13</v>
      </c>
      <c r="C26" s="1"/>
      <c r="D26" s="1"/>
      <c r="E26" s="4">
        <f>SUM(E14:E25)</f>
        <v>23911.9</v>
      </c>
      <c r="F26" s="4">
        <f t="shared" ref="F26:H26" si="1">SUM(F14:F25)</f>
        <v>23911.9</v>
      </c>
      <c r="G26" s="4">
        <f t="shared" si="1"/>
        <v>21613</v>
      </c>
      <c r="H26" s="8">
        <f t="shared" si="1"/>
        <v>-2298.8999999999996</v>
      </c>
      <c r="I26" s="11"/>
      <c r="J26" s="9" t="s">
        <v>42</v>
      </c>
    </row>
    <row r="29" spans="1:10" x14ac:dyDescent="0.3">
      <c r="B29" s="23" t="s">
        <v>30</v>
      </c>
      <c r="C29" s="23"/>
      <c r="D29" s="23"/>
    </row>
    <row r="31" spans="1:10" x14ac:dyDescent="0.3">
      <c r="B31" t="s">
        <v>31</v>
      </c>
    </row>
  </sheetData>
  <mergeCells count="14">
    <mergeCell ref="A6:I6"/>
    <mergeCell ref="A1:J1"/>
    <mergeCell ref="A2:J2"/>
    <mergeCell ref="A3:J3"/>
    <mergeCell ref="A4:E4"/>
    <mergeCell ref="A5:I5"/>
    <mergeCell ref="I14:I22"/>
    <mergeCell ref="B29:D29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2025-01-08T18:32:48Z</dcterms:modified>
</cp:coreProperties>
</file>