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5" i="1"/>
  <c r="H28" s="1"/>
  <c r="H16"/>
  <c r="H17"/>
  <c r="H18"/>
  <c r="H19"/>
  <c r="H20"/>
  <c r="H21"/>
  <c r="H22"/>
  <c r="H23"/>
  <c r="H24"/>
  <c r="H25"/>
  <c r="H26"/>
  <c r="H27"/>
  <c r="H14"/>
  <c r="E28"/>
  <c r="F28"/>
  <c r="G28"/>
</calcChain>
</file>

<file path=xl/sharedStrings.xml><?xml version="1.0" encoding="utf-8"?>
<sst xmlns="http://schemas.openxmlformats.org/spreadsheetml/2006/main" count="55" uniqueCount="48">
  <si>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</si>
  <si>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</si>
  <si>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</si>
  <si>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</si>
  <si>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</si>
  <si>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</si>
  <si>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</si>
  <si>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</si>
  <si>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</si>
  <si>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Դրամ</t>
  </si>
  <si>
    <t>ԿՎՏ</t>
  </si>
  <si>
    <t>Հատ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</si>
  <si>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</si>
  <si>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</si>
  <si>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Ա. Սահակյան</t>
  </si>
  <si>
    <t>I եռամսյակի մնացորդը՝
պարտքը +/-/հազ. դրամ/
8=7-6</t>
  </si>
  <si>
    <t xml:space="preserve">Կոմունալ ծառ.- դեռատիզացիա. </t>
  </si>
  <si>
    <t>Տեղեկատվական ծառայություններ</t>
  </si>
  <si>
    <t>Պարտադիր վճարներ</t>
  </si>
  <si>
    <t>&lt;&lt;-Մեծ Սարիարի միջնակարգ դպրոց-&gt;&gt; պետական ոչ առևտրային կազմակերպություն</t>
  </si>
  <si>
    <t xml:space="preserve"> Էներգ.ծառ. Էլ էներգիա</t>
  </si>
  <si>
    <t xml:space="preserve"> Էներգ. ծառ. - ջեռուցում</t>
  </si>
  <si>
    <t xml:space="preserve"> Աշխատողների աշխատավարձեր և հավելավճարներ</t>
  </si>
  <si>
    <t>Գրասենյակային նյութեր և հագուստ</t>
  </si>
  <si>
    <t>Համակարգչային ծառայություններ</t>
  </si>
  <si>
    <t>Շենքերի կառույցների նորոգում և պահպանում</t>
  </si>
  <si>
    <t>Կենցաղային և հանրային սննդի նյութեր           / դպրոց. սնունդ ./</t>
  </si>
  <si>
    <t>Մասնագիտական ծառայություններ</t>
  </si>
  <si>
    <t>Մեքենաների և սարքավորումների ընթացիկ նորոգում պահպանում</t>
  </si>
  <si>
    <t xml:space="preserve"> </t>
  </si>
  <si>
    <t>Բյուջեով նախատեսված գումարը 
4-րդ եռամսյակ /հազ. դրամ/</t>
  </si>
  <si>
    <t>(2023 թվականի 4-րդ եռամսյակ)</t>
  </si>
  <si>
    <r>
      <t xml:space="preserve">&lt;&lt;ՀՀ </t>
    </r>
    <r>
      <rPr>
        <sz val="10"/>
        <color theme="1"/>
        <rFont val="GHEA Grapalat"/>
        <family val="3"/>
      </rPr>
      <t>Շիրակի մարզպետի աշխատակազմ&gt;&gt; պետական մարմին</t>
    </r>
  </si>
  <si>
    <t>&lt;&lt;_09_&gt;&gt; &lt;&lt; _01_ &gt;&gt; 2025թ.</t>
  </si>
  <si>
    <t>Պայմանագրի շրջանակներում &lt;&lt;01&gt;&gt; հոկտեմբեր 2024թվականից մինչև &lt;&lt;31&gt;&gt; դեկտեմբեր 2024 թվականը ընկած ժամանակահատվածում կատարվել է հետևյալ աշխատանքները, մատակարարումները և ծառայությունները.</t>
  </si>
  <si>
    <t xml:space="preserve">Պայմանագրի կնքման ամսաթիվը՝   &lt;&lt;  16&gt;&gt;  &lt;&lt;  ապրիլ&gt;&gt;  2024թ..                              </t>
  </si>
  <si>
    <t xml:space="preserve"> Պայմանագրի համարը՝  ՀԿ 99</t>
  </si>
  <si>
    <t>լիտր</t>
  </si>
  <si>
    <t>Հատուկ նպատակային այլ նյութեր</t>
  </si>
  <si>
    <t>դրամ</t>
  </si>
  <si>
    <t>Աշխատողների մասնագիտական զարգացման ծատայություններ</t>
  </si>
  <si>
    <t>01.10.2024թ.-31.12.2024թ.</t>
  </si>
  <si>
    <t>Վարչատնտեսական մասի համակարգող</t>
  </si>
  <si>
    <t xml:space="preserve">                   Ա. Ավետիսյան</t>
  </si>
  <si>
    <t>Գլխավոր  հաշվապահ</t>
  </si>
  <si>
    <t>Վճարման ժամկետը  01.10.2024թ.-31.12.2024թ.</t>
  </si>
  <si>
    <t>Փաստացի կատարված ծախսերը /հազ.01.10.2024թ.-31.12.2024թ.</t>
  </si>
  <si>
    <t>Վճարված գումարը /հազ.դրամ/
01.10..2024թ.-31.12.2024թ.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</si>
</sst>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  <font>
      <sz val="10"/>
      <color rgb="FF00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ill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justify" vertical="top" wrapText="1"/>
    </xf>
    <xf numFmtId="164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top" wrapText="1"/>
    </xf>
    <xf numFmtId="164" fontId="0" fillId="0" borderId="0" xfId="0" applyNumberFormat="1" applyFill="1"/>
    <xf numFmtId="0" fontId="4" fillId="0" borderId="1" xfId="0" applyFont="1" applyFill="1" applyBorder="1" applyAlignment="1">
      <alignment horizontal="justify" vertical="top"/>
    </xf>
    <xf numFmtId="0" fontId="3" fillId="0" borderId="1" xfId="0" applyFont="1" applyFill="1" applyBorder="1" applyAlignment="1">
      <alignment wrapText="1"/>
    </xf>
    <xf numFmtId="0" fontId="0" fillId="0" borderId="0" xfId="0" applyFill="1" applyAlignment="1">
      <alignment horizontal="center" vertical="center"/>
    </xf>
    <xf numFmtId="164" fontId="3" fillId="2" borderId="1" xfId="0" applyNumberFormat="1" applyFont="1" applyFill="1" applyBorder="1" applyAlignment="1">
      <alignment horizontal="left" vertical="top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/>
    <xf numFmtId="0" fontId="3" fillId="0" borderId="1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0" fillId="0" borderId="0" xfId="0" applyFill="1" applyAlignment="1">
      <alignment horizont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4"/>
  <sheetViews>
    <sheetView tabSelected="1" topLeftCell="A25" workbookViewId="0">
      <selection activeCell="O12" sqref="O12"/>
    </sheetView>
  </sheetViews>
  <sheetFormatPr defaultRowHeight="15"/>
  <cols>
    <col min="1" max="1" width="5" style="18" customWidth="1"/>
    <col min="2" max="2" width="38.7109375" style="1" customWidth="1"/>
    <col min="3" max="3" width="8.140625" style="1" customWidth="1"/>
    <col min="4" max="4" width="7" style="1" customWidth="1"/>
    <col min="5" max="6" width="12.5703125" style="1" customWidth="1"/>
    <col min="7" max="7" width="10.5703125" style="1" customWidth="1"/>
    <col min="8" max="8" width="9.42578125" style="1" customWidth="1"/>
    <col min="9" max="9" width="11.5703125" style="1" customWidth="1"/>
    <col min="10" max="10" width="14.85546875" style="1" customWidth="1"/>
    <col min="11" max="16384" width="9.140625" style="1"/>
  </cols>
  <sheetData>
    <row r="1" spans="1:12" ht="2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2" ht="27.75" customHeight="1">
      <c r="A2" s="26" t="s">
        <v>13</v>
      </c>
      <c r="B2" s="26"/>
      <c r="C2" s="26"/>
      <c r="D2" s="26"/>
      <c r="E2" s="26"/>
      <c r="F2" s="26"/>
      <c r="G2" s="26"/>
      <c r="H2" s="26"/>
      <c r="I2" s="26"/>
      <c r="J2" s="26"/>
    </row>
    <row r="3" spans="1:12">
      <c r="A3" s="27" t="s">
        <v>31</v>
      </c>
      <c r="B3" s="27"/>
      <c r="C3" s="27"/>
      <c r="D3" s="27"/>
      <c r="E3" s="27"/>
      <c r="F3" s="27"/>
      <c r="G3" s="27"/>
      <c r="H3" s="27"/>
      <c r="I3" s="27"/>
      <c r="J3" s="27"/>
    </row>
    <row r="4" spans="1:12">
      <c r="A4" s="28" t="s">
        <v>33</v>
      </c>
      <c r="B4" s="28"/>
      <c r="C4" s="28"/>
      <c r="D4" s="28"/>
      <c r="E4" s="28"/>
      <c r="F4" s="2"/>
      <c r="G4" s="2"/>
      <c r="H4" s="2"/>
      <c r="I4" s="2"/>
      <c r="J4" s="2"/>
    </row>
    <row r="5" spans="1:12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"/>
    </row>
    <row r="6" spans="1:12">
      <c r="A6" s="24" t="s">
        <v>35</v>
      </c>
      <c r="B6" s="24"/>
      <c r="C6" s="24"/>
      <c r="D6" s="24"/>
      <c r="E6" s="24"/>
      <c r="F6" s="24"/>
      <c r="G6" s="24"/>
      <c r="H6" s="24"/>
      <c r="I6" s="24"/>
      <c r="J6" s="2"/>
    </row>
    <row r="7" spans="1:12">
      <c r="A7" s="24" t="s">
        <v>36</v>
      </c>
      <c r="B7" s="24"/>
      <c r="C7" s="24"/>
      <c r="D7" s="24"/>
      <c r="E7" s="24"/>
      <c r="F7" s="24"/>
      <c r="G7" s="24"/>
      <c r="H7" s="24"/>
      <c r="I7" s="24"/>
      <c r="J7" s="2"/>
    </row>
    <row r="8" spans="1:12">
      <c r="A8" s="24" t="s">
        <v>2</v>
      </c>
      <c r="B8" s="24"/>
      <c r="C8" s="24" t="s">
        <v>32</v>
      </c>
      <c r="D8" s="24"/>
      <c r="E8" s="24"/>
      <c r="F8" s="24"/>
      <c r="G8" s="24"/>
      <c r="H8" s="24"/>
      <c r="I8" s="24"/>
      <c r="J8" s="3"/>
    </row>
    <row r="9" spans="1:12">
      <c r="A9" s="30" t="s">
        <v>3</v>
      </c>
      <c r="B9" s="30"/>
      <c r="C9" s="30" t="s">
        <v>19</v>
      </c>
      <c r="D9" s="30"/>
      <c r="E9" s="30"/>
      <c r="F9" s="30"/>
      <c r="G9" s="30"/>
      <c r="H9" s="30"/>
      <c r="I9" s="30"/>
      <c r="J9" s="30"/>
    </row>
    <row r="10" spans="1:12">
      <c r="A10" s="23" t="s">
        <v>34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2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2" ht="89.25">
      <c r="A12" s="4" t="s">
        <v>4</v>
      </c>
      <c r="B12" s="5" t="s">
        <v>5</v>
      </c>
      <c r="C12" s="4" t="s">
        <v>6</v>
      </c>
      <c r="D12" s="4" t="s">
        <v>7</v>
      </c>
      <c r="E12" s="6" t="s">
        <v>46</v>
      </c>
      <c r="F12" s="7" t="s">
        <v>47</v>
      </c>
      <c r="G12" s="6" t="s">
        <v>30</v>
      </c>
      <c r="H12" s="6" t="s">
        <v>15</v>
      </c>
      <c r="I12" s="6" t="s">
        <v>45</v>
      </c>
      <c r="J12" s="6" t="s">
        <v>8</v>
      </c>
    </row>
    <row r="13" spans="1:12">
      <c r="A13" s="4">
        <v>1</v>
      </c>
      <c r="B13" s="8">
        <v>2</v>
      </c>
      <c r="C13" s="4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</row>
    <row r="14" spans="1:12" ht="27">
      <c r="A14" s="5">
        <v>1</v>
      </c>
      <c r="B14" s="9" t="s">
        <v>22</v>
      </c>
      <c r="C14" s="10" t="s">
        <v>9</v>
      </c>
      <c r="D14" s="11"/>
      <c r="E14" s="19">
        <v>10760</v>
      </c>
      <c r="F14" s="19">
        <v>14703.3</v>
      </c>
      <c r="G14" s="12">
        <v>13878.5</v>
      </c>
      <c r="H14" s="12">
        <f>G14-F14</f>
        <v>-824.79999999999927</v>
      </c>
      <c r="I14" s="32" t="s">
        <v>41</v>
      </c>
      <c r="J14" s="13"/>
    </row>
    <row r="15" spans="1:12" ht="24.75" customHeight="1">
      <c r="A15" s="5">
        <v>2</v>
      </c>
      <c r="B15" s="14" t="s">
        <v>20</v>
      </c>
      <c r="C15" s="10" t="s">
        <v>10</v>
      </c>
      <c r="D15" s="11">
        <v>1065</v>
      </c>
      <c r="E15" s="19">
        <v>56.4</v>
      </c>
      <c r="F15" s="19">
        <v>56.4</v>
      </c>
      <c r="G15" s="12">
        <v>-32</v>
      </c>
      <c r="H15" s="12">
        <f t="shared" ref="H15:H27" si="0">G15-F15</f>
        <v>-88.4</v>
      </c>
      <c r="I15" s="33"/>
      <c r="J15" s="13"/>
      <c r="L15" s="15"/>
    </row>
    <row r="16" spans="1:12" ht="24" customHeight="1">
      <c r="A16" s="5">
        <v>3</v>
      </c>
      <c r="B16" s="14" t="s">
        <v>21</v>
      </c>
      <c r="C16" s="10" t="s">
        <v>37</v>
      </c>
      <c r="D16" s="11">
        <v>2000</v>
      </c>
      <c r="E16" s="19">
        <v>1100</v>
      </c>
      <c r="F16" s="19">
        <v>1100</v>
      </c>
      <c r="G16" s="12">
        <v>1100</v>
      </c>
      <c r="H16" s="12">
        <f t="shared" si="0"/>
        <v>0</v>
      </c>
      <c r="I16" s="33"/>
      <c r="J16" s="13"/>
    </row>
    <row r="17" spans="1:14" ht="19.5" customHeight="1">
      <c r="A17" s="5">
        <v>4</v>
      </c>
      <c r="B17" s="14" t="s">
        <v>16</v>
      </c>
      <c r="C17" s="10" t="s">
        <v>11</v>
      </c>
      <c r="D17" s="11"/>
      <c r="E17" s="19">
        <v>15</v>
      </c>
      <c r="F17" s="19">
        <v>15</v>
      </c>
      <c r="G17" s="12">
        <v>0</v>
      </c>
      <c r="H17" s="12">
        <f t="shared" si="0"/>
        <v>-15</v>
      </c>
      <c r="I17" s="33"/>
      <c r="J17" s="13"/>
    </row>
    <row r="18" spans="1:14" ht="22.5" customHeight="1">
      <c r="A18" s="5">
        <v>5</v>
      </c>
      <c r="B18" s="14" t="s">
        <v>24</v>
      </c>
      <c r="C18" s="10" t="s">
        <v>9</v>
      </c>
      <c r="D18" s="11"/>
      <c r="E18" s="19">
        <v>0</v>
      </c>
      <c r="F18" s="19">
        <v>0</v>
      </c>
      <c r="G18" s="12">
        <v>-10</v>
      </c>
      <c r="H18" s="12">
        <f t="shared" si="0"/>
        <v>-10</v>
      </c>
      <c r="I18" s="33"/>
      <c r="J18" s="13"/>
    </row>
    <row r="19" spans="1:14" ht="30" customHeight="1">
      <c r="A19" s="5">
        <v>6</v>
      </c>
      <c r="B19" s="14" t="s">
        <v>40</v>
      </c>
      <c r="C19" s="10" t="s">
        <v>9</v>
      </c>
      <c r="D19" s="11"/>
      <c r="E19" s="19">
        <v>35.299999999999997</v>
      </c>
      <c r="F19" s="19">
        <v>35.299999999999997</v>
      </c>
      <c r="G19" s="12">
        <v>82</v>
      </c>
      <c r="H19" s="12">
        <f t="shared" si="0"/>
        <v>46.7</v>
      </c>
      <c r="I19" s="33"/>
      <c r="J19" s="13"/>
    </row>
    <row r="20" spans="1:14" ht="24" customHeight="1">
      <c r="A20" s="5">
        <v>7</v>
      </c>
      <c r="B20" s="14" t="s">
        <v>17</v>
      </c>
      <c r="C20" s="10" t="s">
        <v>11</v>
      </c>
      <c r="D20" s="11"/>
      <c r="E20" s="19">
        <v>0</v>
      </c>
      <c r="F20" s="19">
        <v>0</v>
      </c>
      <c r="G20" s="12">
        <v>21</v>
      </c>
      <c r="H20" s="12">
        <f t="shared" si="0"/>
        <v>21</v>
      </c>
      <c r="I20" s="33"/>
      <c r="J20" s="13"/>
    </row>
    <row r="21" spans="1:14" ht="24" customHeight="1">
      <c r="A21" s="5">
        <v>8</v>
      </c>
      <c r="B21" s="14" t="s">
        <v>27</v>
      </c>
      <c r="C21" s="10" t="s">
        <v>11</v>
      </c>
      <c r="D21" s="11"/>
      <c r="E21" s="19">
        <v>30</v>
      </c>
      <c r="F21" s="19">
        <v>60</v>
      </c>
      <c r="G21" s="12">
        <v>-34</v>
      </c>
      <c r="H21" s="12">
        <f t="shared" si="0"/>
        <v>-94</v>
      </c>
      <c r="I21" s="33"/>
      <c r="J21" s="13"/>
    </row>
    <row r="22" spans="1:14" ht="35.25" customHeight="1">
      <c r="A22" s="5">
        <v>9</v>
      </c>
      <c r="B22" s="14" t="s">
        <v>25</v>
      </c>
      <c r="C22" s="10"/>
      <c r="D22" s="11"/>
      <c r="E22" s="19">
        <v>103.7</v>
      </c>
      <c r="F22" s="19">
        <v>103.7</v>
      </c>
      <c r="G22" s="12">
        <v>0</v>
      </c>
      <c r="H22" s="12">
        <f t="shared" si="0"/>
        <v>-103.7</v>
      </c>
      <c r="I22" s="33"/>
      <c r="J22" s="13"/>
      <c r="N22" s="1" t="s">
        <v>29</v>
      </c>
    </row>
    <row r="23" spans="1:14" ht="29.25" customHeight="1">
      <c r="A23" s="5">
        <v>10</v>
      </c>
      <c r="B23" s="16" t="s">
        <v>28</v>
      </c>
      <c r="C23" s="10" t="s">
        <v>9</v>
      </c>
      <c r="D23" s="11"/>
      <c r="E23" s="19">
        <v>25.5</v>
      </c>
      <c r="F23" s="19">
        <v>25.5</v>
      </c>
      <c r="G23" s="12">
        <v>0</v>
      </c>
      <c r="H23" s="12">
        <f t="shared" si="0"/>
        <v>-25.5</v>
      </c>
      <c r="I23" s="33"/>
      <c r="J23" s="13"/>
    </row>
    <row r="24" spans="1:14" ht="17.25" customHeight="1">
      <c r="A24" s="5">
        <v>11</v>
      </c>
      <c r="B24" s="9" t="s">
        <v>23</v>
      </c>
      <c r="C24" s="10"/>
      <c r="D24" s="11"/>
      <c r="E24" s="19"/>
      <c r="F24" s="19"/>
      <c r="G24" s="12">
        <v>0</v>
      </c>
      <c r="H24" s="12">
        <f t="shared" si="0"/>
        <v>0</v>
      </c>
      <c r="I24" s="33"/>
      <c r="J24" s="13"/>
    </row>
    <row r="25" spans="1:14" ht="17.25" customHeight="1">
      <c r="A25" s="5">
        <v>12</v>
      </c>
      <c r="B25" s="9" t="s">
        <v>38</v>
      </c>
      <c r="C25" s="10" t="s">
        <v>39</v>
      </c>
      <c r="D25" s="11"/>
      <c r="E25" s="19">
        <v>19.2</v>
      </c>
      <c r="F25" s="19">
        <v>19.2</v>
      </c>
      <c r="G25" s="12">
        <v>0</v>
      </c>
      <c r="H25" s="12">
        <f t="shared" si="0"/>
        <v>-19.2</v>
      </c>
      <c r="I25" s="33"/>
      <c r="J25" s="13"/>
    </row>
    <row r="26" spans="1:14" ht="30" customHeight="1">
      <c r="A26" s="5">
        <v>13</v>
      </c>
      <c r="B26" s="14" t="s">
        <v>26</v>
      </c>
      <c r="C26" s="10" t="s">
        <v>9</v>
      </c>
      <c r="D26" s="11"/>
      <c r="E26" s="19">
        <v>194</v>
      </c>
      <c r="F26" s="19">
        <v>194</v>
      </c>
      <c r="G26" s="12">
        <v>266</v>
      </c>
      <c r="H26" s="12">
        <f t="shared" si="0"/>
        <v>72</v>
      </c>
      <c r="I26" s="33"/>
      <c r="J26" s="13"/>
    </row>
    <row r="27" spans="1:14">
      <c r="A27" s="5">
        <v>14</v>
      </c>
      <c r="B27" s="14" t="s">
        <v>18</v>
      </c>
      <c r="C27" s="10" t="s">
        <v>9</v>
      </c>
      <c r="D27" s="11"/>
      <c r="E27" s="19">
        <v>57</v>
      </c>
      <c r="F27" s="19">
        <v>57</v>
      </c>
      <c r="G27" s="12">
        <v>-22.7</v>
      </c>
      <c r="H27" s="12">
        <f t="shared" si="0"/>
        <v>-79.7</v>
      </c>
      <c r="I27" s="34"/>
      <c r="J27" s="13"/>
    </row>
    <row r="28" spans="1:14">
      <c r="A28" s="4"/>
      <c r="B28" s="17" t="s">
        <v>12</v>
      </c>
      <c r="C28" s="10"/>
      <c r="D28" s="11"/>
      <c r="E28" s="12">
        <f t="shared" ref="E28:F28" si="1">SUM(E14:E27)</f>
        <v>12396.1</v>
      </c>
      <c r="F28" s="12">
        <f t="shared" si="1"/>
        <v>16369.4</v>
      </c>
      <c r="G28" s="12">
        <f>SUM(G14:G27)</f>
        <v>15248.8</v>
      </c>
      <c r="H28" s="12">
        <f>SUM(H14:H27)</f>
        <v>-1120.5999999999992</v>
      </c>
      <c r="I28" s="10"/>
      <c r="J28" s="13"/>
    </row>
    <row r="30" spans="1:14">
      <c r="C30" s="22" t="s">
        <v>42</v>
      </c>
      <c r="D30" s="22"/>
      <c r="E30" s="22"/>
      <c r="G30" s="22" t="s">
        <v>43</v>
      </c>
      <c r="H30" s="22"/>
    </row>
    <row r="31" spans="1:14">
      <c r="C31" s="20"/>
      <c r="D31" s="20"/>
      <c r="E31" s="20"/>
      <c r="G31" s="20"/>
      <c r="H31" s="20"/>
    </row>
    <row r="32" spans="1:14">
      <c r="C32" s="20"/>
      <c r="D32" s="20"/>
      <c r="E32" s="20"/>
      <c r="G32" s="20"/>
      <c r="H32" s="20"/>
    </row>
    <row r="33" spans="3:8">
      <c r="C33" s="21"/>
      <c r="D33" s="21"/>
      <c r="E33" s="21"/>
      <c r="G33" s="20"/>
      <c r="H33" s="20"/>
    </row>
    <row r="34" spans="3:8">
      <c r="C34" s="31" t="s">
        <v>44</v>
      </c>
      <c r="D34" s="31"/>
      <c r="E34" s="31"/>
      <c r="F34" s="31"/>
      <c r="G34" s="31" t="s">
        <v>14</v>
      </c>
      <c r="H34" s="31"/>
    </row>
  </sheetData>
  <mergeCells count="15">
    <mergeCell ref="G34:H34"/>
    <mergeCell ref="I14:I27"/>
    <mergeCell ref="C34:F34"/>
    <mergeCell ref="A10:J11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2025-01-08T19:15:22Z</dcterms:modified>
</cp:coreProperties>
</file>