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73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2" i="1" l="1"/>
  <c r="H21" i="1" l="1"/>
  <c r="H18" i="1"/>
  <c r="H19" i="1"/>
  <c r="H20" i="1"/>
  <c r="H17" i="1"/>
  <c r="H16" i="1"/>
  <c r="H15" i="1"/>
  <c r="H14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<sst xmlns="http://schemas.openxmlformats.org/spreadsheetml/2006/main" count="46" uniqueCount="40">
  <si>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</si>
  <si>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</si>
  <si>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</si>
  <si>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</si>
  <si>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</si>
  <si>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</si>
  <si>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</si>
  <si>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</si>
  <si>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</si>
  <si>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</si>
  <si>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</si>
  <si>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</si>
  <si>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</si>
  <si>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</si>
  <si>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</si>
  <si>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</si>
  <si>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</si>
  <si>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</si>
  <si>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</si>
  <si>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</si>
  <si>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</si>
  <si>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</si>
  <si>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</si>
  <si>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</si>
  <si>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</si>
  <si>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Թ. Սոլախյան</t>
  </si>
  <si>
    <t>Ռ. Ավագյան</t>
  </si>
  <si>
    <t>Դիզելային վառելիք</t>
  </si>
  <si>
    <t>Լիտ.</t>
  </si>
  <si>
    <r>
      <t>&lt;</t>
    </r>
    <r>
      <rPr>
        <sz val="9"/>
        <rFont val="Arial LatArm"/>
        <family val="2"/>
      </rPr>
      <t>&lt; Մուսայելյանի  Ռաշիդ Առքելյանի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</si>
  <si>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 16 &gt;&gt;    04   2024 թ.                            </t>
  </si>
  <si>
    <t xml:space="preserve"> Պայմանագրի համարը՝  ՀԿ _29</t>
  </si>
  <si>
    <t xml:space="preserve"> &lt;&lt; 08 &gt;&gt; &lt;&lt; 01 &gt;&gt; 2025 թ.</t>
  </si>
  <si>
    <t>(2024 թվականի IV եռամսյակ)</t>
  </si>
  <si>
    <t>Պայմանագրի շրջանակներում &lt;&lt;01&gt;&gt; հունվարի  2024թվականից մինչև &lt;&lt;31&gt;&gt;  դեկտեմբեր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</si>
  <si>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01.01.2024-31.12.2024</t>
  </si>
  <si>
    <t>Վճարված գումարը հազ. դրամ/01.01.2024-31.12.2024</t>
  </si>
  <si>
    <t>Վճարման ժամկետը  01.01.2024-31.12.2024</t>
  </si>
  <si>
    <t>01.01.2024-31.12.2024</t>
  </si>
  <si>
    <t xml:space="preserve">Վարչատնտեսական  մասի  համակարգող՝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</si>
</sst>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4" workbookViewId="0">
      <selection activeCell="F18" sqref="F18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33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32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30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31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23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29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34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8</v>
      </c>
      <c r="H12" s="6" t="s">
        <v>9</v>
      </c>
      <c r="I12" s="6" t="s">
        <v>37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/>
      <c r="E14" s="9">
        <v>66832.899999999994</v>
      </c>
      <c r="F14" s="9">
        <v>66832.899999999994</v>
      </c>
      <c r="G14" s="9">
        <v>67619.5</v>
      </c>
      <c r="H14" s="18">
        <f>G14-F14</f>
        <v>786.60000000000582</v>
      </c>
      <c r="I14" s="26" t="s">
        <v>38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9">
        <v>38.299999999999997</v>
      </c>
      <c r="F15" s="9">
        <v>38.299999999999997</v>
      </c>
      <c r="G15" s="9">
        <v>50</v>
      </c>
      <c r="H15" s="18">
        <f t="shared" ref="H15:H22" si="0">G15-F15</f>
        <v>11.700000000000003</v>
      </c>
      <c r="I15" s="27"/>
      <c r="J15" s="6"/>
      <c r="Q15" s="4"/>
    </row>
    <row r="16" spans="1:17" x14ac:dyDescent="0.25">
      <c r="A16" s="6">
        <v>3</v>
      </c>
      <c r="B16" s="6" t="s">
        <v>27</v>
      </c>
      <c r="C16" s="6" t="s">
        <v>28</v>
      </c>
      <c r="D16" s="8"/>
      <c r="E16" s="9">
        <v>4610</v>
      </c>
      <c r="F16" s="9">
        <v>4610</v>
      </c>
      <c r="G16" s="9">
        <v>4650</v>
      </c>
      <c r="H16" s="18">
        <f t="shared" si="0"/>
        <v>40</v>
      </c>
      <c r="I16" s="27"/>
      <c r="J16" s="6"/>
      <c r="K16" s="4"/>
    </row>
    <row r="17" spans="1:14" x14ac:dyDescent="0.25">
      <c r="A17" s="6">
        <v>4</v>
      </c>
      <c r="B17" s="6" t="s">
        <v>15</v>
      </c>
      <c r="C17" s="6" t="s">
        <v>12</v>
      </c>
      <c r="D17" s="8"/>
      <c r="E17" s="9">
        <v>270</v>
      </c>
      <c r="F17" s="9">
        <v>270</v>
      </c>
      <c r="G17" s="9">
        <v>500</v>
      </c>
      <c r="H17" s="18">
        <f t="shared" si="0"/>
        <v>230</v>
      </c>
      <c r="I17" s="27"/>
      <c r="J17" s="6"/>
    </row>
    <row r="18" spans="1:14" ht="19.5" customHeight="1" x14ac:dyDescent="0.25">
      <c r="A18" s="6">
        <v>5</v>
      </c>
      <c r="B18" s="6" t="s">
        <v>22</v>
      </c>
      <c r="C18" s="6" t="s">
        <v>12</v>
      </c>
      <c r="D18" s="8"/>
      <c r="E18" s="9">
        <v>228</v>
      </c>
      <c r="F18" s="9">
        <v>228</v>
      </c>
      <c r="G18" s="9">
        <v>250</v>
      </c>
      <c r="H18" s="18">
        <f t="shared" si="0"/>
        <v>22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12</v>
      </c>
      <c r="D19" s="8"/>
      <c r="E19" s="9">
        <v>709.5</v>
      </c>
      <c r="F19" s="9">
        <v>709.5</v>
      </c>
      <c r="G19" s="9">
        <v>800</v>
      </c>
      <c r="H19" s="18">
        <f t="shared" si="0"/>
        <v>90.5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12</v>
      </c>
      <c r="D20" s="8"/>
      <c r="E20" s="9">
        <v>45</v>
      </c>
      <c r="F20" s="9">
        <v>45</v>
      </c>
      <c r="G20" s="9">
        <v>45</v>
      </c>
      <c r="H20" s="18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21</v>
      </c>
      <c r="C21" s="6" t="s">
        <v>12</v>
      </c>
      <c r="D21" s="8"/>
      <c r="E21" s="9">
        <v>107</v>
      </c>
      <c r="F21" s="9">
        <v>107</v>
      </c>
      <c r="G21" s="9">
        <v>120</v>
      </c>
      <c r="H21" s="18">
        <f t="shared" si="0"/>
        <v>13</v>
      </c>
      <c r="I21" s="27"/>
      <c r="J21" s="6"/>
      <c r="M21" s="4"/>
    </row>
    <row r="22" spans="1:14" x14ac:dyDescent="0.25">
      <c r="A22" s="6">
        <v>9</v>
      </c>
      <c r="B22" s="6" t="s">
        <v>24</v>
      </c>
      <c r="C22" s="6" t="s">
        <v>12</v>
      </c>
      <c r="D22" s="8"/>
      <c r="E22" s="9">
        <v>1690.1</v>
      </c>
      <c r="F22" s="9">
        <v>1690.1</v>
      </c>
      <c r="G22" s="9">
        <v>2600</v>
      </c>
      <c r="H22" s="18">
        <f t="shared" si="0"/>
        <v>909.90000000000009</v>
      </c>
      <c r="I22" s="28"/>
      <c r="J22" s="6"/>
      <c r="M22" s="4"/>
    </row>
    <row r="23" spans="1:14" ht="23.25" customHeight="1" x14ac:dyDescent="0.25">
      <c r="A23" s="6"/>
      <c r="B23" s="6" t="s">
        <v>16</v>
      </c>
      <c r="C23" s="6"/>
      <c r="D23" s="6"/>
      <c r="E23" s="10"/>
      <c r="F23" s="10"/>
      <c r="G23" s="10"/>
      <c r="H23" s="18">
        <f>SUM(H14:H22)</f>
        <v>2103.7000000000062</v>
      </c>
      <c r="I23" s="11"/>
      <c r="J23" s="6"/>
      <c r="M23" s="4"/>
    </row>
    <row r="24" spans="1:14" ht="23.25" customHeight="1" x14ac:dyDescent="0.25">
      <c r="A24" s="7"/>
      <c r="B24" s="7"/>
      <c r="C24" s="7"/>
      <c r="D24" s="7"/>
      <c r="E24" s="15"/>
      <c r="F24" s="15"/>
      <c r="G24" s="15"/>
      <c r="H24" s="15"/>
      <c r="I24" s="16"/>
      <c r="J24" s="7"/>
      <c r="M24" s="4"/>
    </row>
    <row r="25" spans="1:14" ht="25.5" x14ac:dyDescent="0.25">
      <c r="A25" s="12"/>
      <c r="B25" s="19" t="s">
        <v>39</v>
      </c>
      <c r="C25" s="20" t="s">
        <v>25</v>
      </c>
      <c r="D25" s="20"/>
      <c r="E25" s="20"/>
      <c r="F25" s="13"/>
      <c r="G25" s="12"/>
      <c r="H25" s="12"/>
      <c r="I25" s="12"/>
      <c r="J25" s="12"/>
      <c r="M25" s="4"/>
      <c r="N25" s="4"/>
    </row>
    <row r="26" spans="1:14" x14ac:dyDescent="0.25">
      <c r="A26" s="12"/>
      <c r="B26" s="17" t="s">
        <v>18</v>
      </c>
      <c r="C26" s="20" t="s">
        <v>26</v>
      </c>
      <c r="D26" s="20"/>
      <c r="E26" s="20"/>
      <c r="F26" s="13"/>
      <c r="G26" s="13"/>
      <c r="H26" s="12"/>
      <c r="I26" s="12"/>
      <c r="J26" s="12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2025-01-09T05:57:51Z</dcterms:modified>
</cp:coreProperties>
</file>