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22" i="1" l="1"/>
  <c r="H23" i="1"/>
  <c r="H21" i="1" l="1"/>
  <c r="H19" i="1"/>
  <c r="H18" i="1"/>
  <c r="H17" i="1" l="1"/>
  <c r="H20" i="1"/>
  <c r="H24" i="1"/>
  <c r="H16" i="1" l="1"/>
  <c r="E25" i="1"/>
  <c r="F25" i="1"/>
  <c r="G25" i="1"/>
  <c r="H15" i="1" l="1"/>
  <c r="H14" i="1"/>
  <c r="H25" i="1" l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<sst xmlns="http://schemas.openxmlformats.org/spreadsheetml/2006/main" count="52" uniqueCount="41">
  <si>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</si>
  <si>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</si>
  <si>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</si>
  <si>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</si>
  <si>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</si>
  <si>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</si>
  <si>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</si>
  <si>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</si>
  <si>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</si>
  <si>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</si>
  <si>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</si>
  <si>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</si>
  <si>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Ջուր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</si>
  <si>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</si>
  <si>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</si>
  <si>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&lt;&lt;Մարալիկի թիվ 2 միջնակարգ դպրոց &gt;&gt; պետական ոչ առևտրային կազմակերպություն</t>
  </si>
  <si>
    <t>Տնօրեն`</t>
  </si>
  <si>
    <t>Հաշվապահ`</t>
  </si>
  <si>
    <t>աշխատող</t>
  </si>
  <si>
    <t>Դեռատիզացիա</t>
  </si>
  <si>
    <t>Մասնագիտական ծառայություն</t>
  </si>
  <si>
    <t>Գրասենյակային  ապրանք</t>
  </si>
  <si>
    <t>Սնունդ</t>
  </si>
  <si>
    <r>
      <t>Մ</t>
    </r>
    <r>
      <rPr>
        <b/>
        <vertAlign val="superscript"/>
        <sz val="8"/>
        <color theme="1"/>
        <rFont val="GHEA Grapalat"/>
        <family val="3"/>
      </rPr>
      <t>3</t>
    </r>
  </si>
  <si>
    <t xml:space="preserve"> Պայմանագրի համարը՝  ՀԿ 88</t>
  </si>
  <si>
    <t xml:space="preserve">Պայմանագրի կնքման ամսաթիվը՝   &lt;&lt;  16&gt;&gt;  &lt;&lt; 04  &gt;&gt; 2024թ                   </t>
  </si>
  <si>
    <t>նախ.եռամս. հաշվ</t>
  </si>
  <si>
    <t>կենցաղային ապրանք</t>
  </si>
  <si>
    <t>կոմունալ</t>
  </si>
  <si>
    <t>&lt;&lt;_ 08 _&gt;&gt; &lt;&lt; _01__ &gt;&gt; 2025 թ.</t>
  </si>
  <si>
    <t>Պայմանագրի շրջանակներում &lt;&lt;01&gt; հոկտեմբեր 20024 թվականից մինչև &lt;&lt;31&gt;&gt; դեկտեմբեր  2024  թվականը ընկած ժամանակահատվածում կատարվել է հետևյալ աշխատանքները, մատակարարումները և ծառայությունները.</t>
  </si>
  <si>
    <t>01.10.2024-31.12.2024</t>
  </si>
  <si>
    <t>Փաստացի կատարված ծախսերը հազ. դրամ/ 01.10.2024-31.12.2024</t>
  </si>
  <si>
    <t>Վճարված գումարը հազ. դրամ  01.10.2024-31.12.2024</t>
  </si>
  <si>
    <t>Վճարման ժամկետը  01.10.2024-31.12.2024</t>
  </si>
  <si>
    <t>Ալյ ծախսեր</t>
  </si>
  <si>
    <t>համակարգչային ծառայություն</t>
  </si>
  <si>
    <t>Բնական գազ</t>
  </si>
  <si>
    <t>(2024 թվականի IV  եռամսյակ)</t>
  </si>
  <si>
    <t>Բյուջեով նախատեսված գումարը IV եռամսյակ /հազ. դրամ/</t>
  </si>
  <si>
    <t>IV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</si>
</sst>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  <font>
      <b/>
      <vertAlign val="superscript"/>
      <sz val="8"/>
      <color theme="1"/>
      <name val="GHEA Grapalat"/>
      <family val="3"/>
    </font>
    <font>
      <sz val="11"/>
      <color theme="1"/>
      <name val="GHEA Grapalat"/>
      <family val="3"/>
    </font>
    <font>
      <sz val="10"/>
      <color rgb="FFFF0000"/>
      <name val="GHEA Grapalat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0" fillId="0" borderId="0" xfId="0" applyBorder="1"/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164" fontId="0" fillId="0" borderId="0" xfId="0" applyNumberFormat="1" applyBorder="1"/>
    <xf numFmtId="0" fontId="7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164" fontId="8" fillId="0" borderId="0" xfId="0" applyNumberFormat="1" applyFont="1"/>
    <xf numFmtId="0" fontId="10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M19" sqref="M19"/>
    </sheetView>
  </sheetViews>
  <sheetFormatPr defaultRowHeight="14.4" x14ac:dyDescent="0.3"/>
  <cols>
    <col min="1" max="1" width="5" style="8" customWidth="1"/>
    <col min="2" max="2" width="26.6640625" customWidth="1"/>
    <col min="3" max="3" width="10.6640625" customWidth="1"/>
    <col min="4" max="4" width="11" customWidth="1"/>
    <col min="5" max="5" width="10.88671875" customWidth="1"/>
    <col min="6" max="6" width="13" customWidth="1"/>
    <col min="7" max="7" width="12.44140625" customWidth="1"/>
    <col min="8" max="8" width="9.88671875" customWidth="1"/>
    <col min="9" max="9" width="12.44140625" customWidth="1"/>
    <col min="10" max="10" width="16.88671875" customWidth="1"/>
  </cols>
  <sheetData>
    <row r="1" spans="1:10" ht="18" customHeight="1" x14ac:dyDescent="0.4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33.75" customHeight="1" x14ac:dyDescent="0.35">
      <c r="A2" s="38" t="s">
        <v>14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2.75" customHeight="1" x14ac:dyDescent="0.35">
      <c r="A3" s="39" t="s">
        <v>38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5" customHeight="1" x14ac:dyDescent="0.35">
      <c r="A4" s="40" t="s">
        <v>29</v>
      </c>
      <c r="B4" s="40"/>
      <c r="C4" s="40"/>
      <c r="D4" s="40"/>
      <c r="E4" s="40"/>
      <c r="F4" s="1"/>
      <c r="G4" s="1"/>
      <c r="H4" s="1"/>
      <c r="I4" s="1"/>
      <c r="J4" s="1"/>
    </row>
    <row r="5" spans="1:10" ht="15" customHeight="1" x14ac:dyDescent="0.3">
      <c r="A5" s="41" t="s">
        <v>1</v>
      </c>
      <c r="B5" s="41"/>
      <c r="C5" s="41"/>
      <c r="D5" s="41"/>
      <c r="E5" s="41"/>
      <c r="F5" s="41"/>
      <c r="G5" s="41"/>
      <c r="H5" s="41"/>
      <c r="I5" s="41"/>
      <c r="J5" s="1"/>
    </row>
    <row r="6" spans="1:10" ht="15" customHeight="1" x14ac:dyDescent="0.35">
      <c r="A6" s="36" t="s">
        <v>25</v>
      </c>
      <c r="B6" s="36"/>
      <c r="C6" s="36"/>
      <c r="D6" s="36"/>
      <c r="E6" s="36"/>
      <c r="F6" s="36"/>
      <c r="G6" s="36"/>
      <c r="H6" s="36"/>
      <c r="I6" s="36"/>
      <c r="J6" s="1"/>
    </row>
    <row r="7" spans="1:10" ht="15" customHeight="1" x14ac:dyDescent="0.35">
      <c r="A7" s="36" t="s">
        <v>24</v>
      </c>
      <c r="B7" s="36"/>
      <c r="C7" s="36"/>
      <c r="D7" s="36"/>
      <c r="E7" s="36"/>
      <c r="F7" s="36"/>
      <c r="G7" s="36"/>
      <c r="H7" s="36"/>
      <c r="I7" s="36"/>
      <c r="J7" s="1"/>
    </row>
    <row r="8" spans="1:10" ht="15" customHeight="1" x14ac:dyDescent="0.35">
      <c r="A8" s="36" t="s">
        <v>2</v>
      </c>
      <c r="B8" s="36"/>
      <c r="C8" s="36" t="s">
        <v>3</v>
      </c>
      <c r="D8" s="36"/>
      <c r="E8" s="36"/>
      <c r="F8" s="36"/>
      <c r="G8" s="36"/>
      <c r="H8" s="36"/>
      <c r="I8" s="36"/>
      <c r="J8" s="2"/>
    </row>
    <row r="9" spans="1:10" ht="15" customHeight="1" x14ac:dyDescent="0.35">
      <c r="A9" s="40" t="s">
        <v>4</v>
      </c>
      <c r="B9" s="40"/>
      <c r="C9" s="40" t="s">
        <v>15</v>
      </c>
      <c r="D9" s="40"/>
      <c r="E9" s="40"/>
      <c r="F9" s="40"/>
      <c r="G9" s="40"/>
      <c r="H9" s="40"/>
      <c r="I9" s="40"/>
      <c r="J9" s="40"/>
    </row>
    <row r="10" spans="1:10" ht="15" customHeight="1" x14ac:dyDescent="0.3">
      <c r="A10" s="44" t="s">
        <v>30</v>
      </c>
      <c r="B10" s="45"/>
      <c r="C10" s="45"/>
      <c r="D10" s="45"/>
      <c r="E10" s="45"/>
      <c r="F10" s="45"/>
      <c r="G10" s="45"/>
      <c r="H10" s="45"/>
      <c r="I10" s="45"/>
      <c r="J10" s="46"/>
    </row>
    <row r="11" spans="1:10" ht="15" customHeight="1" x14ac:dyDescent="0.3">
      <c r="A11" s="47"/>
      <c r="B11" s="48"/>
      <c r="C11" s="48"/>
      <c r="D11" s="48"/>
      <c r="E11" s="48"/>
      <c r="F11" s="48"/>
      <c r="G11" s="48"/>
      <c r="H11" s="48"/>
      <c r="I11" s="48"/>
      <c r="J11" s="49"/>
    </row>
    <row r="12" spans="1:10" ht="74.25" customHeight="1" x14ac:dyDescent="0.3">
      <c r="A12" s="3" t="s">
        <v>5</v>
      </c>
      <c r="B12" s="4" t="s">
        <v>6</v>
      </c>
      <c r="C12" s="5" t="s">
        <v>7</v>
      </c>
      <c r="D12" s="5" t="s">
        <v>8</v>
      </c>
      <c r="E12" s="9" t="s">
        <v>32</v>
      </c>
      <c r="F12" s="9" t="s">
        <v>33</v>
      </c>
      <c r="G12" s="9" t="s">
        <v>39</v>
      </c>
      <c r="H12" s="9" t="s">
        <v>40</v>
      </c>
      <c r="I12" s="9" t="s">
        <v>34</v>
      </c>
      <c r="J12" s="9" t="s">
        <v>9</v>
      </c>
    </row>
    <row r="13" spans="1:10" ht="12.75" customHeight="1" x14ac:dyDescent="0.3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 ht="14.25" customHeight="1" x14ac:dyDescent="0.3">
      <c r="A14" s="4">
        <v>1</v>
      </c>
      <c r="B14" s="6" t="s">
        <v>10</v>
      </c>
      <c r="C14" s="3" t="s">
        <v>18</v>
      </c>
      <c r="D14" s="35">
        <v>45</v>
      </c>
      <c r="E14" s="10">
        <v>21320.2</v>
      </c>
      <c r="F14" s="17">
        <v>21320.2</v>
      </c>
      <c r="G14" s="17">
        <v>24327.5</v>
      </c>
      <c r="H14" s="10">
        <f>G14-F14</f>
        <v>3007.2999999999993</v>
      </c>
      <c r="I14" s="42" t="s">
        <v>31</v>
      </c>
      <c r="J14" s="7"/>
    </row>
    <row r="15" spans="1:10" ht="13.5" customHeight="1" x14ac:dyDescent="0.3">
      <c r="A15" s="4">
        <v>2</v>
      </c>
      <c r="B15" s="6" t="s">
        <v>37</v>
      </c>
      <c r="C15" s="30" t="s">
        <v>23</v>
      </c>
      <c r="D15" s="10">
        <v>3853.2</v>
      </c>
      <c r="E15" s="10">
        <v>1050.8</v>
      </c>
      <c r="F15" s="17">
        <v>553.70000000000005</v>
      </c>
      <c r="G15" s="17">
        <v>2350</v>
      </c>
      <c r="H15" s="10">
        <f t="shared" ref="H15:H24" si="0">G15-F15</f>
        <v>1796.3</v>
      </c>
      <c r="I15" s="43"/>
      <c r="J15" s="7"/>
    </row>
    <row r="16" spans="1:10" ht="13.5" customHeight="1" x14ac:dyDescent="0.3">
      <c r="A16" s="4">
        <v>3</v>
      </c>
      <c r="B16" s="6" t="s">
        <v>28</v>
      </c>
      <c r="C16" s="3" t="s">
        <v>11</v>
      </c>
      <c r="D16" s="10"/>
      <c r="E16" s="10">
        <v>37.799999999999997</v>
      </c>
      <c r="F16" s="17">
        <v>37.799999999999997</v>
      </c>
      <c r="G16" s="17">
        <v>37.799999999999997</v>
      </c>
      <c r="H16" s="10">
        <f t="shared" si="0"/>
        <v>0</v>
      </c>
      <c r="I16" s="43"/>
      <c r="J16" s="7"/>
    </row>
    <row r="17" spans="1:14" ht="12.75" customHeight="1" x14ac:dyDescent="0.3">
      <c r="A17" s="4">
        <v>4</v>
      </c>
      <c r="B17" s="6" t="s">
        <v>12</v>
      </c>
      <c r="C17" s="30" t="s">
        <v>23</v>
      </c>
      <c r="D17" s="10">
        <v>135</v>
      </c>
      <c r="E17" s="29">
        <v>27</v>
      </c>
      <c r="F17" s="17">
        <v>27</v>
      </c>
      <c r="G17" s="17">
        <v>30</v>
      </c>
      <c r="H17" s="10">
        <f t="shared" si="0"/>
        <v>3</v>
      </c>
      <c r="I17" s="43"/>
      <c r="J17" s="7"/>
      <c r="N17" s="23"/>
    </row>
    <row r="18" spans="1:14" ht="11.25" customHeight="1" x14ac:dyDescent="0.3">
      <c r="A18" s="4">
        <v>5</v>
      </c>
      <c r="B18" s="6" t="s">
        <v>19</v>
      </c>
      <c r="C18" s="3" t="s">
        <v>11</v>
      </c>
      <c r="D18" s="7"/>
      <c r="E18" s="29">
        <v>15</v>
      </c>
      <c r="F18" s="17">
        <v>15</v>
      </c>
      <c r="G18" s="17">
        <v>15</v>
      </c>
      <c r="H18" s="10">
        <f t="shared" si="0"/>
        <v>0</v>
      </c>
      <c r="I18" s="43"/>
      <c r="J18" s="7"/>
    </row>
    <row r="19" spans="1:14" ht="13.5" customHeight="1" x14ac:dyDescent="0.3">
      <c r="A19" s="4">
        <v>6</v>
      </c>
      <c r="B19" s="6" t="s">
        <v>20</v>
      </c>
      <c r="C19" s="3" t="s">
        <v>11</v>
      </c>
      <c r="D19" s="7"/>
      <c r="E19" s="29">
        <v>56.4</v>
      </c>
      <c r="F19" s="17">
        <v>56.4</v>
      </c>
      <c r="G19" s="17">
        <v>50</v>
      </c>
      <c r="H19" s="10">
        <f t="shared" si="0"/>
        <v>-6.3999999999999986</v>
      </c>
      <c r="I19" s="43"/>
      <c r="J19" s="7"/>
    </row>
    <row r="20" spans="1:14" ht="12" customHeight="1" x14ac:dyDescent="0.3">
      <c r="A20" s="4">
        <v>7</v>
      </c>
      <c r="B20" s="6" t="s">
        <v>21</v>
      </c>
      <c r="C20" s="3" t="s">
        <v>11</v>
      </c>
      <c r="D20" s="7"/>
      <c r="E20" s="29">
        <v>198</v>
      </c>
      <c r="F20" s="17">
        <v>198</v>
      </c>
      <c r="G20" s="17">
        <v>0</v>
      </c>
      <c r="H20" s="10">
        <f t="shared" si="0"/>
        <v>-198</v>
      </c>
      <c r="I20" s="43"/>
      <c r="J20" s="7" t="s">
        <v>26</v>
      </c>
      <c r="L20" s="23"/>
    </row>
    <row r="21" spans="1:14" ht="12" customHeight="1" x14ac:dyDescent="0.3">
      <c r="A21" s="4">
        <v>8</v>
      </c>
      <c r="B21" s="24" t="s">
        <v>27</v>
      </c>
      <c r="C21" s="3" t="s">
        <v>11</v>
      </c>
      <c r="D21" s="7"/>
      <c r="E21" s="29">
        <v>371.8</v>
      </c>
      <c r="F21" s="17">
        <v>371.8</v>
      </c>
      <c r="G21" s="17">
        <v>141</v>
      </c>
      <c r="H21" s="10">
        <f t="shared" si="0"/>
        <v>-230.8</v>
      </c>
      <c r="I21" s="33"/>
      <c r="J21" s="7" t="s">
        <v>26</v>
      </c>
    </row>
    <row r="22" spans="1:14" ht="12" customHeight="1" x14ac:dyDescent="0.3">
      <c r="A22" s="4">
        <v>9</v>
      </c>
      <c r="B22" s="24" t="s">
        <v>36</v>
      </c>
      <c r="C22" s="3" t="s">
        <v>11</v>
      </c>
      <c r="D22" s="7"/>
      <c r="E22" s="29">
        <v>107</v>
      </c>
      <c r="F22" s="17">
        <v>107</v>
      </c>
      <c r="G22" s="17">
        <v>107</v>
      </c>
      <c r="H22" s="10">
        <f t="shared" si="0"/>
        <v>0</v>
      </c>
      <c r="I22" s="34"/>
      <c r="J22" s="7"/>
    </row>
    <row r="23" spans="1:14" ht="12" customHeight="1" x14ac:dyDescent="0.3">
      <c r="A23" s="4">
        <v>10</v>
      </c>
      <c r="B23" s="24" t="s">
        <v>35</v>
      </c>
      <c r="C23" s="3" t="s">
        <v>11</v>
      </c>
      <c r="D23" s="7"/>
      <c r="E23" s="29">
        <v>120.2</v>
      </c>
      <c r="F23" s="17">
        <v>120.2</v>
      </c>
      <c r="G23" s="17">
        <v>100</v>
      </c>
      <c r="H23" s="10">
        <f t="shared" si="0"/>
        <v>-20.200000000000003</v>
      </c>
      <c r="I23" s="34"/>
      <c r="J23" s="7" t="s">
        <v>26</v>
      </c>
    </row>
    <row r="24" spans="1:14" ht="14.25" customHeight="1" x14ac:dyDescent="0.3">
      <c r="A24" s="4">
        <v>11</v>
      </c>
      <c r="B24" s="24" t="s">
        <v>22</v>
      </c>
      <c r="C24" s="3" t="s">
        <v>11</v>
      </c>
      <c r="D24" s="7"/>
      <c r="E24" s="10">
        <v>1012.6</v>
      </c>
      <c r="F24" s="17">
        <v>1012.6</v>
      </c>
      <c r="G24" s="17">
        <v>24</v>
      </c>
      <c r="H24" s="10">
        <f t="shared" si="0"/>
        <v>-988.6</v>
      </c>
      <c r="I24" s="27"/>
      <c r="J24" s="7" t="s">
        <v>26</v>
      </c>
    </row>
    <row r="25" spans="1:14" ht="15" x14ac:dyDescent="0.35">
      <c r="A25" s="3"/>
      <c r="B25" s="25" t="s">
        <v>13</v>
      </c>
      <c r="C25" s="3"/>
      <c r="D25" s="7"/>
      <c r="E25" s="10">
        <f>SUM(E14:E24)</f>
        <v>24316.799999999999</v>
      </c>
      <c r="F25" s="17">
        <f>SUM(F14:F24)</f>
        <v>23819.7</v>
      </c>
      <c r="G25" s="17">
        <f>SUM(G14:G24)</f>
        <v>27182.3</v>
      </c>
      <c r="H25" s="10">
        <f>SUM(H14:H24)</f>
        <v>3362.6</v>
      </c>
      <c r="I25" s="3"/>
      <c r="J25" s="7"/>
      <c r="M25" s="23"/>
    </row>
    <row r="26" spans="1:14" ht="16.8" customHeight="1" x14ac:dyDescent="0.3">
      <c r="A26" s="18"/>
      <c r="B26" s="19" t="s">
        <v>16</v>
      </c>
      <c r="C26" s="11"/>
      <c r="D26" s="19"/>
      <c r="G26" s="28"/>
    </row>
    <row r="27" spans="1:14" ht="15" x14ac:dyDescent="0.3">
      <c r="A27" s="18"/>
      <c r="B27" s="19" t="s">
        <v>17</v>
      </c>
      <c r="C27" s="11"/>
      <c r="G27" s="26"/>
    </row>
    <row r="28" spans="1:14" ht="17.399999999999999" x14ac:dyDescent="0.4">
      <c r="B28" s="19"/>
      <c r="D28" s="11"/>
      <c r="E28" s="11"/>
      <c r="F28" s="12"/>
      <c r="G28" s="31"/>
      <c r="H28" s="20"/>
      <c r="I28" s="20"/>
      <c r="M28" s="23"/>
    </row>
    <row r="29" spans="1:14" ht="15.6" x14ac:dyDescent="0.35">
      <c r="B29" s="19"/>
      <c r="D29" s="11"/>
      <c r="E29" s="11"/>
      <c r="F29" s="13"/>
      <c r="G29" s="32"/>
      <c r="H29" s="20"/>
      <c r="I29" s="22"/>
      <c r="J29" s="23"/>
      <c r="L29" s="23"/>
    </row>
    <row r="30" spans="1:14" ht="15.6" x14ac:dyDescent="0.35">
      <c r="D30" s="14"/>
      <c r="E30" s="14"/>
      <c r="F30" s="11"/>
      <c r="G30" s="32"/>
      <c r="H30" s="11"/>
      <c r="I30" s="22"/>
    </row>
    <row r="31" spans="1:14" ht="15" x14ac:dyDescent="0.3">
      <c r="D31" s="14"/>
      <c r="E31" s="14"/>
      <c r="F31" s="20"/>
      <c r="G31" s="15"/>
      <c r="H31" s="20"/>
      <c r="I31" s="20"/>
      <c r="J31" s="23"/>
    </row>
    <row r="32" spans="1:14" ht="15" x14ac:dyDescent="0.3">
      <c r="D32" s="14"/>
      <c r="E32" s="14"/>
      <c r="F32" s="22"/>
      <c r="G32" s="11"/>
      <c r="H32" s="20"/>
    </row>
    <row r="33" spans="2:9" ht="15" x14ac:dyDescent="0.3">
      <c r="B33" s="11"/>
      <c r="D33" s="14"/>
      <c r="E33" s="14"/>
      <c r="F33" s="21"/>
      <c r="G33" s="11"/>
      <c r="H33" s="20"/>
      <c r="I33" s="23"/>
    </row>
    <row r="34" spans="2:9" ht="15" x14ac:dyDescent="0.3">
      <c r="B34" s="19"/>
      <c r="D34" s="14"/>
      <c r="E34" s="14"/>
      <c r="F34" s="11"/>
      <c r="G34" s="11"/>
      <c r="H34" s="11"/>
    </row>
    <row r="35" spans="2:9" ht="15" x14ac:dyDescent="0.3">
      <c r="B35" s="19"/>
      <c r="D35" s="14"/>
      <c r="E35" s="14"/>
      <c r="F35" s="11"/>
      <c r="G35" s="11"/>
      <c r="H35" s="11"/>
      <c r="I35" s="23"/>
    </row>
    <row r="36" spans="2:9" ht="15" x14ac:dyDescent="0.3">
      <c r="B36" s="11"/>
      <c r="D36" s="14"/>
      <c r="E36" s="14"/>
      <c r="F36" s="11"/>
      <c r="G36" s="11"/>
      <c r="H36" s="11"/>
    </row>
    <row r="37" spans="2:9" ht="15" x14ac:dyDescent="0.3">
      <c r="D37" s="14"/>
      <c r="E37" s="14"/>
      <c r="F37" s="11"/>
      <c r="G37" s="11"/>
      <c r="H37" s="11"/>
    </row>
    <row r="38" spans="2:9" ht="15" x14ac:dyDescent="0.3">
      <c r="D38" s="14"/>
      <c r="E38" s="14"/>
      <c r="F38" s="11"/>
      <c r="G38" s="11"/>
      <c r="H38" s="11"/>
    </row>
    <row r="39" spans="2:9" ht="15" x14ac:dyDescent="0.3">
      <c r="D39" s="14"/>
      <c r="E39" s="14"/>
      <c r="F39" s="11"/>
      <c r="G39" s="11"/>
      <c r="H39" s="11"/>
    </row>
    <row r="40" spans="2:9" ht="15" x14ac:dyDescent="0.3">
      <c r="D40" s="15"/>
      <c r="E40" s="16"/>
      <c r="F40" s="11"/>
      <c r="G40" s="11"/>
      <c r="H40" s="11"/>
    </row>
    <row r="41" spans="2:9" x14ac:dyDescent="0.3">
      <c r="D41" s="11"/>
      <c r="E41" s="11"/>
      <c r="F41" s="11"/>
      <c r="G41" s="11"/>
      <c r="H41" s="11"/>
    </row>
  </sheetData>
  <mergeCells count="13">
    <mergeCell ref="I14:I20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2025-01-08T21:23:37Z</dcterms:modified>
</cp:coreProperties>
</file>