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-120" windowWidth="20640" windowHeight="11160"/>
  </bookViews>
  <sheets>
    <sheet name="Sheet2" sheetId="4" r:id="rId1"/>
  </sheets>
  <calcPr calcId="144525"/>
</workbook>
</file>

<file path=xl/calcChain.xml><?xml version="1.0" encoding="utf-8"?>
<calcChain xmlns="http://schemas.openxmlformats.org/spreadsheetml/2006/main">
  <c r="G29" i="4" l="1"/>
  <c r="F29" i="4"/>
  <c r="E29" i="4"/>
  <c r="H27" i="4"/>
  <c r="H26" i="4"/>
  <c r="H25" i="4"/>
  <c r="H24" i="4"/>
  <c r="H23" i="4"/>
  <c r="H22" i="4"/>
  <c r="H21" i="4"/>
  <c r="H20" i="4"/>
  <c r="H19" i="4"/>
  <c r="H18" i="4"/>
  <c r="H17" i="4"/>
  <c r="H16" i="4"/>
  <c r="H15" i="4"/>
  <c r="H14" i="4"/>
  <c r="H29" i="4" l="1"/>
</calcChain>
</file>

<file path=xl/sharedStrings.xml><?xml version="1.0" encoding="utf-8"?>
<sst xmlns="http://schemas.openxmlformats.org/spreadsheetml/2006/main" count="57" uniqueCount="47">
  <si>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</si>
  <si>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</si>
  <si>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</si>
  <si>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</si>
  <si>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</si>
  <si>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</si>
  <si>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</si>
  <si>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</si>
  <si>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</si>
  <si>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</si>
  <si>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</si>
  <si>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</si>
  <si>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</si>
  <si>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</si>
  <si>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</si>
  <si>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</si>
  <si>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>Խ.մ</t>
  </si>
  <si>
    <t xml:space="preserve">Շենք.և կառ.ընթ. նորոգում </t>
  </si>
  <si>
    <t>Դեռատիզացիայի վճար</t>
  </si>
  <si>
    <t>Համակարգչային ծառ.</t>
  </si>
  <si>
    <t>Մասնագիտական 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</si>
  <si>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</si>
  <si>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 xml:space="preserve">Տնօրեն՝         </t>
  </si>
  <si>
    <t>Կենց.և հանր. սննդի  նյութ.</t>
  </si>
  <si>
    <r>
      <t>&lt;</t>
    </r>
    <r>
      <rPr>
        <sz val="9"/>
        <rFont val="Arial LatArm"/>
        <family val="2"/>
      </rPr>
      <t>&lt; Անուշավանի միջնակարգ 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</si>
  <si>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Կոմունալ ծառայություններ</t>
  </si>
  <si>
    <t>Այլ ծախսեր</t>
  </si>
  <si>
    <t>Կապի ծառայություններ</t>
  </si>
  <si>
    <t>հատ</t>
  </si>
  <si>
    <t>Կ. Հակոբյան</t>
  </si>
  <si>
    <t>Ա. Առակյան</t>
  </si>
  <si>
    <t>Տեղեկատվական ծառայություններ</t>
  </si>
  <si>
    <t>Մեքենաների և սարքավորումների ընթացիկ նորոգում և պահպաում</t>
  </si>
  <si>
    <t>Հատուկ նպատակային նյութեր</t>
  </si>
  <si>
    <t>Բյուջեով նախատեսված գումարը IV եռամսյակ /հազ. դրամ/</t>
  </si>
  <si>
    <t>IVեռամսյակի մնացորդը/պարտքը +/-/հազ. դրամ/8=7-6</t>
  </si>
  <si>
    <t xml:space="preserve"> &lt;&lt; 08&gt;&gt; &lt;&lt; 01&gt;&gt; 2025 թ.</t>
  </si>
  <si>
    <t>Պայմանագրի շրջանակներում &lt;&lt;01&gt;&gt;հոկտեմբերի   2024թվականից մինչև &lt;&lt;31&gt;&gt;  դեկտեմբերի 2024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</si>
  <si>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01.10.2024-31.12.2024</t>
  </si>
  <si>
    <t>Վճարված գումարը հազ. դրամ/01.10.2024-31.12.2024</t>
  </si>
  <si>
    <t>Վճարման ժամկետը  01.10.2024-31.12.2024</t>
  </si>
  <si>
    <t>01.10.2024-31.12.2024</t>
  </si>
  <si>
    <t xml:space="preserve">Պայմանագրի կնքման ամսաթիվը՝   &lt;&lt;16 &gt;&gt; ապրիլի 2024 թ.                        </t>
  </si>
  <si>
    <t xml:space="preserve"> Պայմանագրի համարը՝  ՀԿ __60___</t>
  </si>
  <si>
    <t>ԿՎՏ/ԽՄ</t>
  </si>
  <si>
    <t>2027,0մնացորդ առ 01.01.2024թ.</t>
  </si>
  <si>
    <t>(2024 թվականի IV եռամսյակ)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</si>
</sst>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164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tabSelected="1" workbookViewId="0">
      <selection activeCell="A10" sqref="A10:J11"/>
    </sheetView>
  </sheetViews>
  <sheetFormatPr defaultRowHeight="14.4" x14ac:dyDescent="0.3"/>
  <cols>
    <col min="1" max="1" width="5" customWidth="1"/>
    <col min="2" max="2" width="26.6640625" customWidth="1"/>
    <col min="3" max="3" width="9.44140625" customWidth="1"/>
    <col min="4" max="4" width="8.44140625" customWidth="1"/>
    <col min="5" max="5" width="12.33203125" customWidth="1"/>
    <col min="6" max="6" width="16.109375" customWidth="1"/>
    <col min="7" max="7" width="12.44140625" customWidth="1"/>
    <col min="8" max="8" width="15.88671875" customWidth="1"/>
    <col min="9" max="9" width="9.88671875" customWidth="1"/>
    <col min="10" max="10" width="13.6640625" customWidth="1"/>
  </cols>
  <sheetData>
    <row r="1" spans="1:10" x14ac:dyDescent="0.3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20"/>
    </row>
    <row r="2" spans="1:10" ht="29.25" customHeight="1" x14ac:dyDescent="0.3">
      <c r="A2" s="20" t="s">
        <v>14</v>
      </c>
      <c r="B2" s="20"/>
      <c r="C2" s="20"/>
      <c r="D2" s="20"/>
      <c r="E2" s="20"/>
      <c r="F2" s="20"/>
      <c r="G2" s="20"/>
      <c r="H2" s="20"/>
      <c r="I2" s="20"/>
      <c r="J2" s="20"/>
    </row>
    <row r="3" spans="1:10" x14ac:dyDescent="0.3">
      <c r="A3" s="21" t="s">
        <v>46</v>
      </c>
      <c r="B3" s="21"/>
      <c r="C3" s="21"/>
      <c r="D3" s="21"/>
      <c r="E3" s="21"/>
      <c r="F3" s="21"/>
      <c r="G3" s="21"/>
      <c r="H3" s="21"/>
      <c r="I3" s="21"/>
      <c r="J3" s="21"/>
    </row>
    <row r="4" spans="1:10" x14ac:dyDescent="0.3">
      <c r="A4" s="22" t="s">
        <v>36</v>
      </c>
      <c r="B4" s="22"/>
      <c r="C4" s="22"/>
      <c r="D4" s="22"/>
      <c r="E4" s="22"/>
      <c r="F4" s="9"/>
      <c r="G4" s="9"/>
      <c r="H4" s="9"/>
      <c r="I4" s="9"/>
      <c r="J4" s="2"/>
    </row>
    <row r="5" spans="1:10" x14ac:dyDescent="0.3">
      <c r="A5" s="22" t="s">
        <v>1</v>
      </c>
      <c r="B5" s="22"/>
      <c r="C5" s="22"/>
      <c r="D5" s="22"/>
      <c r="E5" s="22"/>
      <c r="F5" s="22"/>
      <c r="G5" s="22"/>
      <c r="H5" s="22"/>
      <c r="I5" s="22"/>
      <c r="J5" s="2"/>
    </row>
    <row r="6" spans="1:10" x14ac:dyDescent="0.3">
      <c r="A6" s="19" t="s">
        <v>42</v>
      </c>
      <c r="B6" s="19"/>
      <c r="C6" s="19"/>
      <c r="D6" s="19"/>
      <c r="E6" s="19"/>
      <c r="F6" s="19"/>
      <c r="G6" s="19"/>
      <c r="H6" s="19"/>
      <c r="I6" s="19"/>
      <c r="J6" s="2"/>
    </row>
    <row r="7" spans="1:10" x14ac:dyDescent="0.3">
      <c r="A7" s="19" t="s">
        <v>43</v>
      </c>
      <c r="B7" s="19"/>
      <c r="C7" s="19"/>
      <c r="D7" s="19"/>
      <c r="E7" s="19"/>
      <c r="F7" s="19"/>
      <c r="G7" s="19"/>
      <c r="H7" s="19"/>
      <c r="I7" s="19"/>
      <c r="J7" s="2"/>
    </row>
    <row r="8" spans="1:10" x14ac:dyDescent="0.3">
      <c r="A8" s="19" t="s">
        <v>2</v>
      </c>
      <c r="B8" s="19"/>
      <c r="C8" s="19" t="s">
        <v>21</v>
      </c>
      <c r="D8" s="19"/>
      <c r="E8" s="19"/>
      <c r="F8" s="19"/>
      <c r="G8" s="19"/>
      <c r="H8" s="19"/>
      <c r="I8" s="19"/>
      <c r="J8" s="9"/>
    </row>
    <row r="9" spans="1:10" x14ac:dyDescent="0.3">
      <c r="A9" s="23" t="s">
        <v>3</v>
      </c>
      <c r="B9" s="23"/>
      <c r="C9" s="23" t="s">
        <v>24</v>
      </c>
      <c r="D9" s="23"/>
      <c r="E9" s="23"/>
      <c r="F9" s="23"/>
      <c r="G9" s="23"/>
      <c r="H9" s="23"/>
      <c r="I9" s="23"/>
      <c r="J9" s="23"/>
    </row>
    <row r="10" spans="1:10" x14ac:dyDescent="0.3">
      <c r="A10" s="23" t="s">
        <v>37</v>
      </c>
      <c r="B10" s="23"/>
      <c r="C10" s="23"/>
      <c r="D10" s="23"/>
      <c r="E10" s="23"/>
      <c r="F10" s="23"/>
      <c r="G10" s="23"/>
      <c r="H10" s="23"/>
      <c r="I10" s="23"/>
      <c r="J10" s="23"/>
    </row>
    <row r="11" spans="1:10" x14ac:dyDescent="0.3">
      <c r="A11" s="23"/>
      <c r="B11" s="23"/>
      <c r="C11" s="23"/>
      <c r="D11" s="23"/>
      <c r="E11" s="23"/>
      <c r="F11" s="23"/>
      <c r="G11" s="23"/>
      <c r="H11" s="23"/>
      <c r="I11" s="23"/>
      <c r="J11" s="23"/>
    </row>
    <row r="12" spans="1:10" ht="68.400000000000006" x14ac:dyDescent="0.3">
      <c r="A12" s="1" t="s">
        <v>4</v>
      </c>
      <c r="B12" s="1" t="s">
        <v>5</v>
      </c>
      <c r="C12" s="1" t="s">
        <v>6</v>
      </c>
      <c r="D12" s="1" t="s">
        <v>7</v>
      </c>
      <c r="E12" s="1" t="s">
        <v>38</v>
      </c>
      <c r="F12" s="1" t="s">
        <v>39</v>
      </c>
      <c r="G12" s="1" t="s">
        <v>34</v>
      </c>
      <c r="H12" s="1" t="s">
        <v>35</v>
      </c>
      <c r="I12" s="1" t="s">
        <v>40</v>
      </c>
      <c r="J12" s="1" t="s">
        <v>8</v>
      </c>
    </row>
    <row r="13" spans="1:10" x14ac:dyDescent="0.3">
      <c r="A13" s="1">
        <v>1</v>
      </c>
      <c r="B13" s="1">
        <v>2</v>
      </c>
      <c r="C13" s="1">
        <v>3</v>
      </c>
      <c r="D13" s="3">
        <v>4</v>
      </c>
      <c r="E13" s="1">
        <v>5</v>
      </c>
      <c r="F13" s="1">
        <v>6</v>
      </c>
      <c r="G13" s="1">
        <v>7</v>
      </c>
      <c r="H13" s="1">
        <v>8</v>
      </c>
      <c r="I13" s="13">
        <v>9</v>
      </c>
      <c r="J13" s="1">
        <v>10</v>
      </c>
    </row>
    <row r="14" spans="1:10" x14ac:dyDescent="0.3">
      <c r="A14" s="1">
        <v>1</v>
      </c>
      <c r="B14" s="1" t="s">
        <v>9</v>
      </c>
      <c r="C14" s="1" t="s">
        <v>10</v>
      </c>
      <c r="D14" s="3">
        <v>38</v>
      </c>
      <c r="E14" s="5">
        <v>24128.799999999999</v>
      </c>
      <c r="F14" s="1">
        <v>24128.799999999999</v>
      </c>
      <c r="G14" s="4">
        <v>23284.799999999999</v>
      </c>
      <c r="H14" s="16">
        <f>G14-F14</f>
        <v>-844</v>
      </c>
      <c r="I14" s="24" t="s">
        <v>41</v>
      </c>
      <c r="J14" s="15"/>
    </row>
    <row r="15" spans="1:10" x14ac:dyDescent="0.3">
      <c r="A15" s="1">
        <v>2</v>
      </c>
      <c r="B15" s="1" t="s">
        <v>11</v>
      </c>
      <c r="C15" s="1" t="s">
        <v>44</v>
      </c>
      <c r="D15" s="3"/>
      <c r="E15" s="5">
        <v>602.5</v>
      </c>
      <c r="F15" s="5">
        <v>602.5</v>
      </c>
      <c r="G15" s="5">
        <v>425</v>
      </c>
      <c r="H15" s="16">
        <f t="shared" ref="H15:H27" si="0">G15-F15</f>
        <v>-177.5</v>
      </c>
      <c r="I15" s="25"/>
      <c r="J15" s="15"/>
    </row>
    <row r="16" spans="1:10" x14ac:dyDescent="0.3">
      <c r="A16" s="1">
        <v>4</v>
      </c>
      <c r="B16" s="1" t="s">
        <v>25</v>
      </c>
      <c r="C16" s="1" t="s">
        <v>16</v>
      </c>
      <c r="D16" s="3"/>
      <c r="E16" s="5">
        <v>44.6</v>
      </c>
      <c r="F16" s="5">
        <v>44.6</v>
      </c>
      <c r="G16" s="4">
        <v>46.1</v>
      </c>
      <c r="H16" s="16">
        <f t="shared" si="0"/>
        <v>1.5</v>
      </c>
      <c r="I16" s="25"/>
      <c r="J16" s="15"/>
    </row>
    <row r="17" spans="1:10" x14ac:dyDescent="0.3">
      <c r="A17" s="1"/>
      <c r="B17" s="1" t="s">
        <v>27</v>
      </c>
      <c r="C17" s="1" t="s">
        <v>28</v>
      </c>
      <c r="D17" s="3">
        <v>3</v>
      </c>
      <c r="E17" s="4">
        <v>15</v>
      </c>
      <c r="F17" s="4">
        <v>15</v>
      </c>
      <c r="G17" s="4">
        <v>15</v>
      </c>
      <c r="H17" s="16">
        <f t="shared" si="0"/>
        <v>0</v>
      </c>
      <c r="I17" s="25"/>
      <c r="J17" s="15"/>
    </row>
    <row r="18" spans="1:10" x14ac:dyDescent="0.3">
      <c r="A18" s="1">
        <v>5</v>
      </c>
      <c r="B18" s="1" t="s">
        <v>12</v>
      </c>
      <c r="C18" s="1" t="s">
        <v>10</v>
      </c>
      <c r="D18" s="3"/>
      <c r="E18" s="4">
        <v>177.1</v>
      </c>
      <c r="F18" s="4">
        <v>177.1</v>
      </c>
      <c r="G18" s="4">
        <v>134.19999999999999</v>
      </c>
      <c r="H18" s="16">
        <f t="shared" si="0"/>
        <v>-42.900000000000006</v>
      </c>
      <c r="I18" s="25"/>
      <c r="J18" s="15"/>
    </row>
    <row r="19" spans="1:10" x14ac:dyDescent="0.3">
      <c r="A19" s="1">
        <v>6</v>
      </c>
      <c r="B19" s="1" t="s">
        <v>20</v>
      </c>
      <c r="C19" s="1" t="s">
        <v>10</v>
      </c>
      <c r="D19" s="3"/>
      <c r="E19" s="4">
        <v>48.8</v>
      </c>
      <c r="F19" s="4">
        <v>48.8</v>
      </c>
      <c r="G19" s="4">
        <v>47.1</v>
      </c>
      <c r="H19" s="16">
        <f t="shared" si="0"/>
        <v>-1.6999999999999957</v>
      </c>
      <c r="I19" s="25"/>
      <c r="J19" s="15"/>
    </row>
    <row r="20" spans="1:10" x14ac:dyDescent="0.3">
      <c r="A20" s="1">
        <v>7</v>
      </c>
      <c r="B20" s="1" t="s">
        <v>17</v>
      </c>
      <c r="C20" s="1" t="s">
        <v>10</v>
      </c>
      <c r="D20" s="3"/>
      <c r="E20" s="4">
        <v>163.30000000000001</v>
      </c>
      <c r="F20" s="4">
        <v>163.30000000000001</v>
      </c>
      <c r="G20" s="4">
        <v>134.4</v>
      </c>
      <c r="H20" s="16">
        <f t="shared" si="0"/>
        <v>-28.900000000000006</v>
      </c>
      <c r="I20" s="25"/>
      <c r="J20" s="15"/>
    </row>
    <row r="21" spans="1:10" x14ac:dyDescent="0.3">
      <c r="A21" s="1">
        <v>8</v>
      </c>
      <c r="B21" s="1" t="s">
        <v>18</v>
      </c>
      <c r="C21" s="1" t="s">
        <v>10</v>
      </c>
      <c r="D21" s="3"/>
      <c r="E21" s="4">
        <v>15</v>
      </c>
      <c r="F21" s="5">
        <v>15</v>
      </c>
      <c r="G21" s="4">
        <v>15</v>
      </c>
      <c r="H21" s="16">
        <f t="shared" si="0"/>
        <v>0</v>
      </c>
      <c r="I21" s="25"/>
      <c r="J21" s="15"/>
    </row>
    <row r="22" spans="1:10" x14ac:dyDescent="0.3">
      <c r="A22" s="1">
        <v>9</v>
      </c>
      <c r="B22" s="1" t="s">
        <v>19</v>
      </c>
      <c r="C22" s="1" t="s">
        <v>10</v>
      </c>
      <c r="D22" s="3">
        <v>1</v>
      </c>
      <c r="E22" s="4">
        <v>107</v>
      </c>
      <c r="F22" s="4">
        <v>107</v>
      </c>
      <c r="G22" s="4">
        <v>107</v>
      </c>
      <c r="H22" s="16">
        <f t="shared" si="0"/>
        <v>0</v>
      </c>
      <c r="I22" s="25"/>
      <c r="J22" s="15"/>
    </row>
    <row r="23" spans="1:10" x14ac:dyDescent="0.3">
      <c r="A23" s="1">
        <v>10</v>
      </c>
      <c r="B23" s="1" t="s">
        <v>23</v>
      </c>
      <c r="C23" s="1" t="s">
        <v>10</v>
      </c>
      <c r="D23" s="3"/>
      <c r="E23" s="5">
        <v>705.3</v>
      </c>
      <c r="F23" s="5">
        <v>705.3</v>
      </c>
      <c r="G23" s="5">
        <v>434.7</v>
      </c>
      <c r="H23" s="16">
        <f t="shared" si="0"/>
        <v>-270.59999999999997</v>
      </c>
      <c r="I23" s="25"/>
      <c r="J23" s="15"/>
    </row>
    <row r="24" spans="1:10" x14ac:dyDescent="0.3">
      <c r="A24" s="1">
        <v>11</v>
      </c>
      <c r="B24" s="1" t="s">
        <v>26</v>
      </c>
      <c r="C24" s="1" t="s">
        <v>28</v>
      </c>
      <c r="D24" s="3"/>
      <c r="E24" s="5">
        <v>125.3</v>
      </c>
      <c r="F24" s="5">
        <v>125.3</v>
      </c>
      <c r="G24" s="5">
        <v>240.8</v>
      </c>
      <c r="H24" s="16">
        <f t="shared" si="0"/>
        <v>115.50000000000001</v>
      </c>
      <c r="I24" s="14"/>
      <c r="J24" s="15"/>
    </row>
    <row r="25" spans="1:10" x14ac:dyDescent="0.3">
      <c r="A25" s="1">
        <v>12</v>
      </c>
      <c r="B25" s="1" t="s">
        <v>31</v>
      </c>
      <c r="C25" s="1" t="s">
        <v>28</v>
      </c>
      <c r="D25" s="3"/>
      <c r="E25" s="5">
        <v>67.5</v>
      </c>
      <c r="F25" s="5">
        <v>67.5</v>
      </c>
      <c r="G25" s="5">
        <v>0</v>
      </c>
      <c r="H25" s="16">
        <f t="shared" si="0"/>
        <v>-67.5</v>
      </c>
      <c r="I25" s="14"/>
      <c r="J25" s="15"/>
    </row>
    <row r="26" spans="1:10" ht="22.8" x14ac:dyDescent="0.3">
      <c r="A26" s="1">
        <v>13</v>
      </c>
      <c r="B26" s="1" t="s">
        <v>32</v>
      </c>
      <c r="C26" s="1" t="s">
        <v>28</v>
      </c>
      <c r="D26" s="3"/>
      <c r="E26" s="5">
        <v>31</v>
      </c>
      <c r="F26" s="5">
        <v>31</v>
      </c>
      <c r="G26" s="5">
        <v>17</v>
      </c>
      <c r="H26" s="16">
        <f t="shared" si="0"/>
        <v>-14</v>
      </c>
      <c r="I26" s="14"/>
      <c r="J26" s="15"/>
    </row>
    <row r="27" spans="1:10" x14ac:dyDescent="0.3">
      <c r="A27" s="1">
        <v>14</v>
      </c>
      <c r="B27" s="1" t="s">
        <v>33</v>
      </c>
      <c r="C27" s="1" t="s">
        <v>28</v>
      </c>
      <c r="D27" s="3"/>
      <c r="E27" s="5">
        <v>113</v>
      </c>
      <c r="F27" s="5">
        <v>113</v>
      </c>
      <c r="G27" s="5">
        <v>40.5</v>
      </c>
      <c r="H27" s="16">
        <f t="shared" si="0"/>
        <v>-72.5</v>
      </c>
      <c r="I27" s="14"/>
      <c r="J27" s="15"/>
    </row>
    <row r="28" spans="1:10" x14ac:dyDescent="0.3">
      <c r="A28" s="1"/>
      <c r="B28" s="1"/>
      <c r="C28" s="1"/>
      <c r="D28" s="3"/>
      <c r="E28" s="5"/>
      <c r="F28" s="5"/>
      <c r="G28" s="5"/>
      <c r="H28" s="16"/>
      <c r="I28" s="14"/>
      <c r="J28" s="15"/>
    </row>
    <row r="29" spans="1:10" ht="22.8" x14ac:dyDescent="0.3">
      <c r="A29" s="1"/>
      <c r="B29" s="1" t="s">
        <v>13</v>
      </c>
      <c r="C29" s="1"/>
      <c r="D29" s="1"/>
      <c r="E29" s="6">
        <f>SUM(E14:E28)</f>
        <v>26344.199999999993</v>
      </c>
      <c r="F29" s="6">
        <f t="shared" ref="F29:H29" si="1">SUM(F14:F28)</f>
        <v>26344.199999999993</v>
      </c>
      <c r="G29" s="6">
        <f t="shared" si="1"/>
        <v>24941.599999999999</v>
      </c>
      <c r="H29" s="6">
        <f t="shared" si="1"/>
        <v>-1402.6000000000001</v>
      </c>
      <c r="I29" s="17"/>
      <c r="J29" s="15" t="s">
        <v>45</v>
      </c>
    </row>
    <row r="30" spans="1:10" x14ac:dyDescent="0.3">
      <c r="A30" s="2"/>
      <c r="B30" s="2"/>
      <c r="C30" s="2"/>
      <c r="D30" s="2"/>
      <c r="E30" s="10"/>
      <c r="F30" s="10"/>
      <c r="G30" s="10"/>
      <c r="H30" s="10"/>
      <c r="I30" s="11"/>
      <c r="J30" s="2"/>
    </row>
    <row r="31" spans="1:10" x14ac:dyDescent="0.3">
      <c r="A31" s="7"/>
      <c r="B31" s="12" t="s">
        <v>22</v>
      </c>
      <c r="C31" s="18" t="s">
        <v>29</v>
      </c>
      <c r="D31" s="18"/>
      <c r="E31" s="18"/>
      <c r="F31" s="8"/>
      <c r="G31" s="7"/>
      <c r="H31" s="7"/>
      <c r="I31" s="7"/>
      <c r="J31" s="7"/>
    </row>
    <row r="32" spans="1:10" x14ac:dyDescent="0.3">
      <c r="A32" s="7"/>
      <c r="B32" s="12" t="s">
        <v>15</v>
      </c>
      <c r="C32" s="7"/>
      <c r="D32" s="7" t="s">
        <v>30</v>
      </c>
      <c r="E32" s="7"/>
      <c r="F32" s="8"/>
      <c r="G32" s="8"/>
      <c r="H32" s="7"/>
      <c r="I32" s="7"/>
      <c r="J32" s="7"/>
    </row>
  </sheetData>
  <mergeCells count="14">
    <mergeCell ref="A6:I6"/>
    <mergeCell ref="A1:J1"/>
    <mergeCell ref="A2:J2"/>
    <mergeCell ref="A3:J3"/>
    <mergeCell ref="A4:E4"/>
    <mergeCell ref="A5:I5"/>
    <mergeCell ref="I14:I23"/>
    <mergeCell ref="C31:E31"/>
    <mergeCell ref="A7:I7"/>
    <mergeCell ref="A8:B8"/>
    <mergeCell ref="C8:I8"/>
    <mergeCell ref="A9:B9"/>
    <mergeCell ref="C9:J9"/>
    <mergeCell ref="A10:J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2025-01-08T19:05:29Z</dcterms:modified>
</cp:coreProperties>
</file>