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2" sheetId="3" r:id="rId1"/>
    <sheet name="Лист1" sheetId="4" r:id="rId2"/>
  </sheets>
  <calcPr calcId="162913"/>
</workbook>
</file>

<file path=xl/calcChain.xml><?xml version="1.0" encoding="utf-8"?>
<calcChain xmlns="http://schemas.openxmlformats.org/spreadsheetml/2006/main">
  <c r="G16" i="4" l="1"/>
  <c r="F16" i="4"/>
  <c r="E16" i="4"/>
  <c r="H14" i="4"/>
  <c r="H16" i="4" s="1"/>
  <c r="G24" i="3" l="1"/>
  <c r="F24" i="3"/>
  <c r="E24" i="3"/>
  <c r="H23" i="3"/>
  <c r="H22" i="3"/>
  <c r="H21" i="3"/>
  <c r="H20" i="3"/>
  <c r="H19" i="3"/>
  <c r="H18" i="3"/>
  <c r="H17" i="3"/>
  <c r="H16" i="3"/>
  <c r="H15" i="3"/>
  <c r="H14" i="3"/>
  <c r="H24" i="3" l="1"/>
</calcChain>
</file>

<file path=xl/sharedStrings.xml><?xml version="1.0" encoding="utf-8"?>
<sst xmlns="http://schemas.openxmlformats.org/spreadsheetml/2006/main" count="75" uniqueCount="41">
  <si>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</si>
  <si>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</si>
  <si>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</si>
  <si>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</si>
  <si>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</si>
  <si>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</si>
  <si>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</si>
  <si>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</si>
  <si>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</si>
  <si>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</si>
  <si>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</si>
  <si>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</si>
  <si>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</si>
  <si>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</si>
  <si>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</si>
  <si>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</si>
  <si>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Համակարգչային ծառ.</t>
  </si>
  <si>
    <t>Մասնագիտական  ծառ.</t>
  </si>
  <si>
    <t>Կենց.և հանր. սննդի  նյութ.</t>
  </si>
  <si>
    <r>
      <t>Հ</t>
    </r>
    <r>
      <rPr>
        <sz val="9"/>
        <color theme="1"/>
        <rFont val="Arial LatArm"/>
        <family val="2"/>
      </rPr>
      <t>Հ Շիրակի  մարզպետի աշխատակազմ</t>
    </r>
  </si>
  <si>
    <t xml:space="preserve">Պայմանագրի կնքման ամսաթիվը՝  &lt;&lt;16&gt;&gt;  ապրիլի 2024 թ.                            </t>
  </si>
  <si>
    <t>խմ</t>
  </si>
  <si>
    <t>Կոմունալ ծառայություն</t>
  </si>
  <si>
    <t>այլ ծխսեր</t>
  </si>
  <si>
    <t>Հատուկ նպատակային նյութեր</t>
  </si>
  <si>
    <t>Գլխ․ հաշվապահ՝                                          Ա․ Առակյան</t>
  </si>
  <si>
    <t>(2024 թվականի IV եռամսյակ)</t>
  </si>
  <si>
    <t>&lt;&lt;08&gt;&gt;01.  2025թ.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</si>
  <si>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</si>
  <si>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</si>
  <si>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գումարըIV եռամսյակ /հազ. դրամ/</t>
  </si>
  <si>
    <t>IV եռամսյակի մնացորդը/պարտքը +/-/հազ. դրամ/8=7-6</t>
  </si>
  <si>
    <t>Վճարման ժամկետը  01.10.2024-31.12.2024</t>
  </si>
  <si>
    <t>Պայմանագրի շրջանակներում &lt;&lt;01&gt;&gt; հոկտեմբերի 2024թվականից մինչև &lt;&lt;31&gt;&gt;  դեկտեմբերի 2024թվականը ընկած ժամանակահատվածում կատարվել է հետևյալ աշխատանքները, մատակարարումները և ծառայությունները.</t>
  </si>
  <si>
    <t>01.10.2024-31.12.2024</t>
  </si>
  <si>
    <t>ԿՎՏ/խմ</t>
  </si>
  <si>
    <r>
      <t>&lt;</t>
    </r>
    <r>
      <rPr>
        <sz val="9"/>
        <rFont val="Arial LatArm"/>
        <family val="2"/>
      </rPr>
      <t>&lt; _Արթիկի N5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</si>
  <si>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 ՆԴ 53</t>
  </si>
  <si>
    <t>Դպրոցի տնօրեն՝                                              Ա․ Պետրոսյան</t>
  </si>
  <si>
    <t>564,9մնացորդ առ 01.01.2024թ</t>
  </si>
  <si>
    <t xml:space="preserve"> Պայմանագրի համարը՝  ՀԿ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</si>
</sst>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D15" sqref="D15"/>
    </sheetView>
  </sheetViews>
  <sheetFormatPr defaultRowHeight="15" x14ac:dyDescent="0.25"/>
  <cols>
    <col min="1" max="1" width="5" customWidth="1"/>
    <col min="2" max="2" width="41.85546875" customWidth="1"/>
    <col min="3" max="3" width="9.42578125" customWidth="1"/>
    <col min="4" max="4" width="8.42578125" customWidth="1"/>
    <col min="5" max="5" width="13.85546875" customWidth="1"/>
    <col min="6" max="6" width="14.5703125" customWidth="1"/>
    <col min="7" max="7" width="12.42578125" customWidth="1"/>
    <col min="8" max="8" width="12" customWidth="1"/>
    <col min="9" max="9" width="9.85546875" customWidth="1"/>
    <col min="10" max="10" width="15.28515625" bestFit="1" customWidth="1"/>
  </cols>
  <sheetData>
    <row r="1" spans="1:14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4" x14ac:dyDescent="0.25">
      <c r="A2" s="26" t="s">
        <v>14</v>
      </c>
      <c r="B2" s="26"/>
      <c r="C2" s="26"/>
      <c r="D2" s="26"/>
      <c r="E2" s="26"/>
      <c r="F2" s="26"/>
      <c r="G2" s="26"/>
      <c r="H2" s="26"/>
      <c r="I2" s="26"/>
      <c r="J2" s="26"/>
    </row>
    <row r="3" spans="1:14" x14ac:dyDescent="0.25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</row>
    <row r="4" spans="1:14" x14ac:dyDescent="0.25">
      <c r="A4" s="28" t="s">
        <v>27</v>
      </c>
      <c r="B4" s="28"/>
      <c r="C4" s="28"/>
      <c r="D4" s="28"/>
      <c r="E4" s="28"/>
      <c r="F4" s="15"/>
      <c r="G4" s="15"/>
      <c r="H4" s="15"/>
      <c r="I4" s="15"/>
      <c r="J4" s="14"/>
    </row>
    <row r="5" spans="1:14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14"/>
    </row>
    <row r="6" spans="1:14" x14ac:dyDescent="0.25">
      <c r="A6" s="24" t="s">
        <v>20</v>
      </c>
      <c r="B6" s="24"/>
      <c r="C6" s="24"/>
      <c r="D6" s="24"/>
      <c r="E6" s="24"/>
      <c r="F6" s="24"/>
      <c r="G6" s="24"/>
      <c r="H6" s="24"/>
      <c r="I6" s="24"/>
      <c r="J6" s="14"/>
    </row>
    <row r="7" spans="1:14" x14ac:dyDescent="0.25">
      <c r="A7" s="24" t="s">
        <v>40</v>
      </c>
      <c r="B7" s="24"/>
      <c r="C7" s="24"/>
      <c r="D7" s="24"/>
      <c r="E7" s="24"/>
      <c r="F7" s="24"/>
      <c r="G7" s="24"/>
      <c r="H7" s="24"/>
      <c r="I7" s="24"/>
      <c r="J7" s="14"/>
    </row>
    <row r="8" spans="1:14" x14ac:dyDescent="0.25">
      <c r="A8" s="24" t="s">
        <v>2</v>
      </c>
      <c r="B8" s="24"/>
      <c r="C8" s="24" t="s">
        <v>19</v>
      </c>
      <c r="D8" s="24"/>
      <c r="E8" s="24"/>
      <c r="F8" s="24"/>
      <c r="G8" s="24"/>
      <c r="H8" s="24"/>
      <c r="I8" s="24"/>
      <c r="J8" s="15"/>
    </row>
    <row r="9" spans="1:14" x14ac:dyDescent="0.25">
      <c r="A9" s="25" t="s">
        <v>3</v>
      </c>
      <c r="B9" s="25"/>
      <c r="C9" s="25" t="s">
        <v>36</v>
      </c>
      <c r="D9" s="25"/>
      <c r="E9" s="25"/>
      <c r="F9" s="25"/>
      <c r="G9" s="25"/>
      <c r="H9" s="25"/>
      <c r="I9" s="25"/>
      <c r="J9" s="25"/>
    </row>
    <row r="10" spans="1:14" x14ac:dyDescent="0.25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4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4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28</v>
      </c>
      <c r="F12" s="1" t="s">
        <v>29</v>
      </c>
      <c r="G12" s="1" t="s">
        <v>30</v>
      </c>
      <c r="H12" s="1" t="s">
        <v>31</v>
      </c>
      <c r="I12" s="1" t="s">
        <v>32</v>
      </c>
      <c r="J12" s="1" t="s">
        <v>8</v>
      </c>
    </row>
    <row r="13" spans="1:14" x14ac:dyDescent="0.25">
      <c r="A13" s="1">
        <v>1</v>
      </c>
      <c r="B13" s="1">
        <v>2</v>
      </c>
      <c r="C13" s="1">
        <v>3</v>
      </c>
      <c r="D13" s="2">
        <v>4</v>
      </c>
      <c r="E13" s="1">
        <v>5</v>
      </c>
      <c r="F13" s="1">
        <v>6</v>
      </c>
      <c r="G13" s="1">
        <v>7</v>
      </c>
      <c r="H13" s="1">
        <v>8</v>
      </c>
      <c r="I13" s="13">
        <v>9</v>
      </c>
      <c r="J13" s="1">
        <v>10</v>
      </c>
    </row>
    <row r="14" spans="1:14" x14ac:dyDescent="0.25">
      <c r="A14" s="1">
        <v>1</v>
      </c>
      <c r="B14" s="12" t="s">
        <v>9</v>
      </c>
      <c r="C14" s="1" t="s">
        <v>10</v>
      </c>
      <c r="D14" s="2"/>
      <c r="E14" s="3">
        <v>27459.8</v>
      </c>
      <c r="F14" s="2">
        <v>27459.8</v>
      </c>
      <c r="G14" s="3">
        <v>29376.6</v>
      </c>
      <c r="H14" s="7">
        <f>G14-F14</f>
        <v>1916.7999999999993</v>
      </c>
      <c r="I14" s="21" t="s">
        <v>34</v>
      </c>
      <c r="J14" s="9"/>
      <c r="N14" s="20"/>
    </row>
    <row r="15" spans="1:14" x14ac:dyDescent="0.25">
      <c r="A15" s="1">
        <v>2</v>
      </c>
      <c r="B15" s="12" t="s">
        <v>11</v>
      </c>
      <c r="C15" s="1" t="s">
        <v>35</v>
      </c>
      <c r="D15" s="2"/>
      <c r="E15" s="6">
        <v>1188.5</v>
      </c>
      <c r="F15" s="3">
        <v>1188.5</v>
      </c>
      <c r="G15" s="3">
        <v>370.7</v>
      </c>
      <c r="H15" s="7">
        <f t="shared" ref="H15:H23" si="0">G15-F15</f>
        <v>-817.8</v>
      </c>
      <c r="I15" s="22"/>
      <c r="J15" s="9"/>
    </row>
    <row r="16" spans="1:14" x14ac:dyDescent="0.25">
      <c r="A16" s="1">
        <v>4</v>
      </c>
      <c r="B16" s="12" t="s">
        <v>22</v>
      </c>
      <c r="C16" s="1" t="s">
        <v>21</v>
      </c>
      <c r="D16" s="2"/>
      <c r="E16" s="3">
        <v>57</v>
      </c>
      <c r="F16" s="3">
        <v>57</v>
      </c>
      <c r="G16" s="3">
        <v>5.6</v>
      </c>
      <c r="H16" s="7">
        <f t="shared" si="0"/>
        <v>-51.4</v>
      </c>
      <c r="I16" s="22"/>
      <c r="J16" s="9"/>
    </row>
    <row r="17" spans="1:10" x14ac:dyDescent="0.25">
      <c r="A17" s="1">
        <v>6</v>
      </c>
      <c r="B17" s="12" t="s">
        <v>12</v>
      </c>
      <c r="C17" s="1" t="s">
        <v>10</v>
      </c>
      <c r="D17" s="2"/>
      <c r="E17" s="3">
        <v>60</v>
      </c>
      <c r="F17" s="3">
        <v>60</v>
      </c>
      <c r="G17" s="3">
        <v>20.8</v>
      </c>
      <c r="H17" s="7">
        <f t="shared" si="0"/>
        <v>-39.200000000000003</v>
      </c>
      <c r="I17" s="22"/>
      <c r="J17" s="9"/>
    </row>
    <row r="18" spans="1:10" x14ac:dyDescent="0.25">
      <c r="A18" s="1">
        <v>7</v>
      </c>
      <c r="B18" s="12" t="s">
        <v>17</v>
      </c>
      <c r="C18" s="1" t="s">
        <v>10</v>
      </c>
      <c r="D18" s="2"/>
      <c r="E18" s="3">
        <v>394.5</v>
      </c>
      <c r="F18" s="3">
        <v>394.5</v>
      </c>
      <c r="G18" s="3">
        <v>339.2</v>
      </c>
      <c r="H18" s="7">
        <f t="shared" si="0"/>
        <v>-55.300000000000011</v>
      </c>
      <c r="I18" s="22"/>
      <c r="J18" s="9"/>
    </row>
    <row r="19" spans="1:10" x14ac:dyDescent="0.25">
      <c r="A19" s="1">
        <v>8</v>
      </c>
      <c r="B19" s="12" t="s">
        <v>15</v>
      </c>
      <c r="C19" s="1" t="s">
        <v>10</v>
      </c>
      <c r="D19" s="2"/>
      <c r="E19" s="5">
        <v>345.7</v>
      </c>
      <c r="F19" s="3">
        <v>345.7</v>
      </c>
      <c r="G19" s="3">
        <v>379.7</v>
      </c>
      <c r="H19" s="7">
        <f t="shared" si="0"/>
        <v>34</v>
      </c>
      <c r="I19" s="22"/>
      <c r="J19" s="9"/>
    </row>
    <row r="20" spans="1:10" x14ac:dyDescent="0.25">
      <c r="A20" s="1">
        <v>10</v>
      </c>
      <c r="B20" s="12" t="s">
        <v>16</v>
      </c>
      <c r="C20" s="1" t="s">
        <v>10</v>
      </c>
      <c r="D20" s="2"/>
      <c r="E20" s="3">
        <v>107</v>
      </c>
      <c r="F20" s="3">
        <v>107</v>
      </c>
      <c r="G20" s="3">
        <v>107</v>
      </c>
      <c r="H20" s="7">
        <f t="shared" si="0"/>
        <v>0</v>
      </c>
      <c r="I20" s="22"/>
      <c r="J20" s="9"/>
    </row>
    <row r="21" spans="1:10" x14ac:dyDescent="0.25">
      <c r="A21" s="1">
        <v>11</v>
      </c>
      <c r="B21" s="12" t="s">
        <v>18</v>
      </c>
      <c r="C21" s="1" t="s">
        <v>10</v>
      </c>
      <c r="D21" s="2"/>
      <c r="E21" s="3">
        <v>1801.4</v>
      </c>
      <c r="F21" s="3">
        <v>1801.4</v>
      </c>
      <c r="G21" s="3">
        <v>1423.6</v>
      </c>
      <c r="H21" s="7">
        <f t="shared" si="0"/>
        <v>-377.80000000000018</v>
      </c>
      <c r="I21" s="22"/>
      <c r="J21" s="9"/>
    </row>
    <row r="22" spans="1:10" x14ac:dyDescent="0.25">
      <c r="A22" s="1">
        <v>12</v>
      </c>
      <c r="B22" s="12" t="s">
        <v>23</v>
      </c>
      <c r="C22" s="1" t="s">
        <v>10</v>
      </c>
      <c r="D22" s="1"/>
      <c r="E22" s="4">
        <v>246</v>
      </c>
      <c r="F22" s="4">
        <v>246</v>
      </c>
      <c r="G22" s="4">
        <v>686.9</v>
      </c>
      <c r="H22" s="7">
        <f t="shared" si="0"/>
        <v>440.9</v>
      </c>
      <c r="I22" s="10"/>
      <c r="J22" s="9"/>
    </row>
    <row r="23" spans="1:10" x14ac:dyDescent="0.25">
      <c r="A23" s="1">
        <v>15</v>
      </c>
      <c r="B23" s="12" t="s">
        <v>24</v>
      </c>
      <c r="C23" s="1" t="s">
        <v>10</v>
      </c>
      <c r="D23" s="1"/>
      <c r="E23" s="4">
        <v>30</v>
      </c>
      <c r="F23" s="4">
        <v>30</v>
      </c>
      <c r="G23" s="4">
        <v>0</v>
      </c>
      <c r="H23" s="7">
        <f t="shared" si="0"/>
        <v>-30</v>
      </c>
      <c r="I23" s="10"/>
      <c r="J23" s="9"/>
    </row>
    <row r="24" spans="1:10" ht="24" x14ac:dyDescent="0.25">
      <c r="A24" s="1"/>
      <c r="B24" s="12" t="s">
        <v>13</v>
      </c>
      <c r="C24" s="1"/>
      <c r="D24" s="1"/>
      <c r="E24" s="4">
        <f>SUM(E14:E23)</f>
        <v>31689.9</v>
      </c>
      <c r="F24" s="4">
        <f>SUM(F14:F23)</f>
        <v>31689.9</v>
      </c>
      <c r="G24" s="4">
        <f>SUM(G14:G23)</f>
        <v>32710.1</v>
      </c>
      <c r="H24" s="8">
        <f>SUM(H14:H23)</f>
        <v>1020.1999999999989</v>
      </c>
      <c r="I24" s="11"/>
      <c r="J24" s="9" t="s">
        <v>39</v>
      </c>
    </row>
    <row r="27" spans="1:10" x14ac:dyDescent="0.25">
      <c r="B27" s="23" t="s">
        <v>38</v>
      </c>
      <c r="C27" s="23"/>
      <c r="D27" s="23"/>
    </row>
    <row r="29" spans="1:10" x14ac:dyDescent="0.25">
      <c r="B29" t="s">
        <v>25</v>
      </c>
    </row>
  </sheetData>
  <mergeCells count="14">
    <mergeCell ref="A6:I6"/>
    <mergeCell ref="A1:J1"/>
    <mergeCell ref="A2:J2"/>
    <mergeCell ref="A3:J3"/>
    <mergeCell ref="A4:E4"/>
    <mergeCell ref="A5:I5"/>
    <mergeCell ref="I14:I21"/>
    <mergeCell ref="B27:D27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C28" sqref="C28"/>
    </sheetView>
  </sheetViews>
  <sheetFormatPr defaultRowHeight="15" x14ac:dyDescent="0.25"/>
  <cols>
    <col min="1" max="1" width="5" customWidth="1"/>
    <col min="2" max="2" width="41.85546875" customWidth="1"/>
    <col min="3" max="3" width="9.42578125" customWidth="1"/>
    <col min="4" max="4" width="8.42578125" customWidth="1"/>
    <col min="5" max="5" width="13.85546875" customWidth="1"/>
    <col min="6" max="6" width="14.5703125" customWidth="1"/>
    <col min="7" max="7" width="12.42578125" customWidth="1"/>
    <col min="8" max="8" width="12" customWidth="1"/>
    <col min="9" max="9" width="9.85546875" customWidth="1"/>
    <col min="10" max="10" width="15.28515625" bestFit="1" customWidth="1"/>
  </cols>
  <sheetData>
    <row r="1" spans="1:10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x14ac:dyDescent="0.25">
      <c r="A2" s="26" t="s">
        <v>14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25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x14ac:dyDescent="0.25">
      <c r="A4" s="28" t="s">
        <v>27</v>
      </c>
      <c r="B4" s="28"/>
      <c r="C4" s="28"/>
      <c r="D4" s="28"/>
      <c r="E4" s="28"/>
      <c r="F4" s="19"/>
      <c r="G4" s="19"/>
      <c r="H4" s="19"/>
      <c r="I4" s="19"/>
      <c r="J4" s="18"/>
    </row>
    <row r="5" spans="1:10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18"/>
    </row>
    <row r="6" spans="1:10" x14ac:dyDescent="0.25">
      <c r="A6" s="24" t="s">
        <v>20</v>
      </c>
      <c r="B6" s="24"/>
      <c r="C6" s="24"/>
      <c r="D6" s="24"/>
      <c r="E6" s="24"/>
      <c r="F6" s="24"/>
      <c r="G6" s="24"/>
      <c r="H6" s="24"/>
      <c r="I6" s="24"/>
      <c r="J6" s="18"/>
    </row>
    <row r="7" spans="1:10" x14ac:dyDescent="0.25">
      <c r="A7" s="29" t="s">
        <v>37</v>
      </c>
      <c r="B7" s="29"/>
      <c r="C7" s="29"/>
      <c r="D7" s="29"/>
      <c r="E7" s="29"/>
      <c r="F7" s="29"/>
      <c r="G7" s="29"/>
      <c r="H7" s="29"/>
      <c r="I7" s="29"/>
      <c r="J7" s="18"/>
    </row>
    <row r="8" spans="1:10" x14ac:dyDescent="0.25">
      <c r="A8" s="24" t="s">
        <v>2</v>
      </c>
      <c r="B8" s="24"/>
      <c r="C8" s="24" t="s">
        <v>19</v>
      </c>
      <c r="D8" s="24"/>
      <c r="E8" s="24"/>
      <c r="F8" s="24"/>
      <c r="G8" s="24"/>
      <c r="H8" s="24"/>
      <c r="I8" s="24"/>
      <c r="J8" s="19"/>
    </row>
    <row r="9" spans="1:10" x14ac:dyDescent="0.25">
      <c r="A9" s="25" t="s">
        <v>3</v>
      </c>
      <c r="B9" s="25"/>
      <c r="C9" s="25" t="s">
        <v>36</v>
      </c>
      <c r="D9" s="25"/>
      <c r="E9" s="25"/>
      <c r="F9" s="25"/>
      <c r="G9" s="25"/>
      <c r="H9" s="25"/>
      <c r="I9" s="25"/>
      <c r="J9" s="25"/>
    </row>
    <row r="10" spans="1:10" x14ac:dyDescent="0.25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0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0" ht="72" x14ac:dyDescent="0.25">
      <c r="A12" s="1" t="s">
        <v>4</v>
      </c>
      <c r="B12" s="1" t="s">
        <v>5</v>
      </c>
      <c r="C12" s="1" t="s">
        <v>6</v>
      </c>
      <c r="D12" s="1" t="s">
        <v>7</v>
      </c>
      <c r="E12" s="1" t="s">
        <v>28</v>
      </c>
      <c r="F12" s="1" t="s">
        <v>29</v>
      </c>
      <c r="G12" s="1" t="s">
        <v>30</v>
      </c>
      <c r="H12" s="1" t="s">
        <v>31</v>
      </c>
      <c r="I12" s="1" t="s">
        <v>32</v>
      </c>
      <c r="J12" s="1" t="s">
        <v>8</v>
      </c>
    </row>
    <row r="13" spans="1:10" x14ac:dyDescent="0.25">
      <c r="A13" s="1">
        <v>1</v>
      </c>
      <c r="B13" s="1">
        <v>2</v>
      </c>
      <c r="C13" s="1">
        <v>3</v>
      </c>
      <c r="D13" s="2">
        <v>4</v>
      </c>
      <c r="E13" s="1">
        <v>5</v>
      </c>
      <c r="F13" s="1">
        <v>6</v>
      </c>
      <c r="G13" s="1">
        <v>7</v>
      </c>
      <c r="H13" s="1">
        <v>8</v>
      </c>
      <c r="I13" s="17">
        <v>9</v>
      </c>
      <c r="J13" s="1">
        <v>10</v>
      </c>
    </row>
    <row r="14" spans="1:10" x14ac:dyDescent="0.25">
      <c r="A14" s="1">
        <v>1</v>
      </c>
      <c r="B14" s="16" t="s">
        <v>9</v>
      </c>
      <c r="C14" s="1" t="s">
        <v>10</v>
      </c>
      <c r="D14" s="2"/>
      <c r="E14" s="3">
        <v>393.1</v>
      </c>
      <c r="F14" s="2">
        <v>393.1</v>
      </c>
      <c r="G14" s="3">
        <v>393.1</v>
      </c>
      <c r="H14" s="7">
        <f>G14-F14</f>
        <v>0</v>
      </c>
      <c r="I14" s="21" t="s">
        <v>34</v>
      </c>
      <c r="J14" s="9"/>
    </row>
    <row r="15" spans="1:10" x14ac:dyDescent="0.25">
      <c r="A15" s="1"/>
      <c r="B15" s="16"/>
      <c r="C15" s="1"/>
      <c r="D15" s="2"/>
      <c r="E15" s="6"/>
      <c r="F15" s="3"/>
      <c r="G15" s="3"/>
      <c r="H15" s="7"/>
      <c r="I15" s="22"/>
      <c r="J15" s="9"/>
    </row>
    <row r="16" spans="1:10" x14ac:dyDescent="0.25">
      <c r="A16" s="1"/>
      <c r="B16" s="16" t="s">
        <v>13</v>
      </c>
      <c r="C16" s="1"/>
      <c r="D16" s="1"/>
      <c r="E16" s="4">
        <f>SUM(E14:E15)</f>
        <v>393.1</v>
      </c>
      <c r="F16" s="4">
        <f>SUM(F14:F15)</f>
        <v>393.1</v>
      </c>
      <c r="G16" s="4">
        <f>SUM(G14:G15)</f>
        <v>393.1</v>
      </c>
      <c r="H16" s="8">
        <f>SUM(H14:H15)</f>
        <v>0</v>
      </c>
      <c r="I16" s="11"/>
      <c r="J16" s="9"/>
    </row>
    <row r="19" spans="2:4" x14ac:dyDescent="0.25">
      <c r="B19" s="23" t="s">
        <v>38</v>
      </c>
      <c r="C19" s="23"/>
      <c r="D19" s="23"/>
    </row>
    <row r="21" spans="2:4" x14ac:dyDescent="0.25">
      <c r="B21" t="s">
        <v>25</v>
      </c>
    </row>
  </sheetData>
  <mergeCells count="14">
    <mergeCell ref="A6:I6"/>
    <mergeCell ref="A1:J1"/>
    <mergeCell ref="A2:J2"/>
    <mergeCell ref="A3:J3"/>
    <mergeCell ref="A4:E4"/>
    <mergeCell ref="A5:I5"/>
    <mergeCell ref="I14:I15"/>
    <mergeCell ref="B19:D19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2025-01-09T07:05:25Z</dcterms:modified>
</cp:coreProperties>
</file>