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20" i="1" l="1"/>
  <c r="H16" i="1"/>
  <c r="H21" i="1" l="1"/>
  <c r="E23" i="1" l="1"/>
  <c r="F23" i="1"/>
  <c r="G23" i="1"/>
  <c r="H19" i="1"/>
  <c r="H17" i="1"/>
  <c r="H18" i="1"/>
  <c r="H22" i="1"/>
  <c r="H15" i="1"/>
  <c r="H14" i="1"/>
  <c r="H23" i="1" l="1"/>
</calcChain>
</file>

<file path=xl/sharedStrings.xml><?xml version="1.0" encoding="utf-8"?>
<sst xmlns="http://schemas.openxmlformats.org/spreadsheetml/2006/main" count="47" uniqueCount="40">
  <si>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</si>
  <si>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</si>
  <si>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</si>
  <si>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</si>
  <si>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</si>
  <si>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</si>
  <si>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</si>
  <si>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</si>
  <si>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</si>
  <si>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</si>
  <si>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</si>
  <si>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</si>
  <si>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Գրասենյակ. նյութեր</t>
  </si>
  <si>
    <t>Այլ ծախսեր</t>
  </si>
  <si>
    <t>Խ.մ.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</si>
  <si>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</si>
  <si>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</si>
  <si>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&lt;&lt;Աղվորիկի  հիմնական դպրոց&gt;&gt; պետական ոչ առևտրային կազմակերպություն</t>
  </si>
  <si>
    <t>Դեռատիզացիա</t>
  </si>
  <si>
    <t>Հանրային սննդի նյութեր</t>
  </si>
  <si>
    <t>Համակարգչային ծառայություններ</t>
  </si>
  <si>
    <t>ԴՊՐՈՑԻ ՏՆՕՐԵՆ`</t>
  </si>
  <si>
    <t>Կ. ՀՈՎՀԱՆՆԻՍՅԱՆ</t>
  </si>
  <si>
    <t>ՀԱՇՎԱՊԱՀ`</t>
  </si>
  <si>
    <t>Ն. ՍԱՀԱԿՅԱՆ</t>
  </si>
  <si>
    <t xml:space="preserve"> </t>
  </si>
  <si>
    <t>Բյուջեով նախատեսված գումարը II եռամսյակ /հազ. դրամ/</t>
  </si>
  <si>
    <t>Մասնագիըական ծառայություններ</t>
  </si>
  <si>
    <t>Փաստացի կատարված ծախսերը հազ. դրամ/ 01.01.2024-31.03.2024</t>
  </si>
  <si>
    <t>Վճարված գումարը հազ. դրամ/ 01.01.2024-31.03.2024</t>
  </si>
  <si>
    <t>Տրանսպորտային ծախս</t>
  </si>
  <si>
    <t>Վճարման ժամկետը  01.01.2024-31.03.2024</t>
  </si>
  <si>
    <r>
      <t xml:space="preserve">ՀՀ </t>
    </r>
    <r>
      <rPr>
        <sz val="10"/>
        <color theme="1"/>
        <rFont val="GHEA Grapalat"/>
        <family val="3"/>
      </rPr>
      <t>Շիրակի մարզպետի աշխատակազմ</t>
    </r>
  </si>
  <si>
    <t xml:space="preserve"> Պայմանագրի համարը՝  ՀԿ 37</t>
  </si>
  <si>
    <t xml:space="preserve">Պայմանագրի կնքման ամսաթիվը՝   &lt;&lt;_04__ &gt;&gt;  &lt;&lt;  __04____  &gt;&gt;  2025թ..                              </t>
  </si>
  <si>
    <t>Էլ. Էներգիա</t>
  </si>
  <si>
    <t>(2025 թվականի II եռամսյակ)</t>
  </si>
  <si>
    <t>Պայմանագրի շրջանակներում &lt;&lt;01&gt;&gt; ապրիլի 2025 թվականից մինչև &lt;&lt;30&gt;&gt; հունիսի 2025 թվականը ընկած ժամանակահատվածում կատարվել է հետևյալ աշխատանքները, մատակարարումները և ծառայությունները.</t>
  </si>
  <si>
    <t>01.04.2025-30.06.2025</t>
  </si>
  <si>
    <t>&lt;&lt;_04 _&gt;&gt; &lt;&lt; __07_ 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</si>
</sst>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sz val="10"/>
      <name val="GHEA Grapalat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center" wrapText="1"/>
    </xf>
    <xf numFmtId="164" fontId="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A10" zoomScale="130" zoomScaleNormal="130" workbookViewId="0">
      <selection activeCell="D28" sqref="D28"/>
    </sheetView>
  </sheetViews>
  <sheetFormatPr defaultRowHeight="14.4" x14ac:dyDescent="0.3"/>
  <cols>
    <col min="1" max="1" width="5" style="10" customWidth="1"/>
    <col min="2" max="2" width="26.6640625" customWidth="1"/>
    <col min="3" max="9" width="12.44140625" customWidth="1"/>
    <col min="10" max="10" width="14.88671875" customWidth="1"/>
  </cols>
  <sheetData>
    <row r="1" spans="1:10" ht="20.399999999999999" x14ac:dyDescent="0.4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36" customHeight="1" x14ac:dyDescent="0.35">
      <c r="A2" s="23" t="s">
        <v>16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15" x14ac:dyDescent="0.35">
      <c r="A3" s="24" t="s">
        <v>36</v>
      </c>
      <c r="B3" s="24"/>
      <c r="C3" s="24"/>
      <c r="D3" s="24"/>
      <c r="E3" s="24"/>
      <c r="F3" s="24"/>
      <c r="G3" s="24"/>
      <c r="H3" s="24"/>
      <c r="I3" s="24"/>
      <c r="J3" s="24"/>
    </row>
    <row r="4" spans="1:10" ht="15" x14ac:dyDescent="0.35">
      <c r="A4" s="25" t="s">
        <v>39</v>
      </c>
      <c r="B4" s="25"/>
      <c r="C4" s="25"/>
      <c r="D4" s="25"/>
      <c r="E4" s="25"/>
      <c r="F4" s="1"/>
      <c r="G4" s="1"/>
      <c r="H4" s="1"/>
      <c r="I4" s="1"/>
      <c r="J4" s="1"/>
    </row>
    <row r="5" spans="1:10" x14ac:dyDescent="0.3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1"/>
    </row>
    <row r="6" spans="1:10" ht="15" x14ac:dyDescent="0.35">
      <c r="A6" s="19" t="s">
        <v>34</v>
      </c>
      <c r="B6" s="19"/>
      <c r="C6" s="19"/>
      <c r="D6" s="19"/>
      <c r="E6" s="19"/>
      <c r="F6" s="19"/>
      <c r="G6" s="19"/>
      <c r="H6" s="19"/>
      <c r="I6" s="19"/>
      <c r="J6" s="1"/>
    </row>
    <row r="7" spans="1:10" ht="15" x14ac:dyDescent="0.35">
      <c r="A7" s="19" t="s">
        <v>33</v>
      </c>
      <c r="B7" s="19"/>
      <c r="C7" s="19"/>
      <c r="D7" s="19"/>
      <c r="E7" s="19"/>
      <c r="F7" s="19"/>
      <c r="G7" s="19"/>
      <c r="H7" s="19"/>
      <c r="I7" s="19"/>
      <c r="J7" s="1"/>
    </row>
    <row r="8" spans="1:10" ht="15" x14ac:dyDescent="0.35">
      <c r="A8" s="19" t="s">
        <v>2</v>
      </c>
      <c r="B8" s="19"/>
      <c r="C8" s="19" t="s">
        <v>32</v>
      </c>
      <c r="D8" s="19"/>
      <c r="E8" s="19"/>
      <c r="F8" s="19"/>
      <c r="G8" s="19"/>
      <c r="H8" s="19"/>
      <c r="I8" s="19"/>
      <c r="J8" s="2"/>
    </row>
    <row r="9" spans="1:10" ht="15" x14ac:dyDescent="0.35">
      <c r="A9" s="20" t="s">
        <v>3</v>
      </c>
      <c r="B9" s="20"/>
      <c r="C9" s="20" t="s">
        <v>17</v>
      </c>
      <c r="D9" s="20"/>
      <c r="E9" s="20"/>
      <c r="F9" s="20"/>
      <c r="G9" s="20"/>
      <c r="H9" s="20"/>
      <c r="I9" s="20"/>
      <c r="J9" s="20"/>
    </row>
    <row r="10" spans="1:10" x14ac:dyDescent="0.3">
      <c r="A10" s="21" t="s">
        <v>37</v>
      </c>
      <c r="B10" s="21"/>
      <c r="C10" s="21"/>
      <c r="D10" s="21"/>
      <c r="E10" s="21"/>
      <c r="F10" s="21"/>
      <c r="G10" s="21"/>
      <c r="H10" s="21"/>
      <c r="I10" s="21"/>
      <c r="J10" s="21"/>
    </row>
    <row r="11" spans="1:10" x14ac:dyDescent="0.3">
      <c r="A11" s="21"/>
      <c r="B11" s="21"/>
      <c r="C11" s="21"/>
      <c r="D11" s="21"/>
      <c r="E11" s="21"/>
      <c r="F11" s="21"/>
      <c r="G11" s="21"/>
      <c r="H11" s="21"/>
      <c r="I11" s="21"/>
      <c r="J11" s="21"/>
    </row>
    <row r="12" spans="1:10" ht="54" x14ac:dyDescent="0.3">
      <c r="A12" s="3" t="s">
        <v>4</v>
      </c>
      <c r="B12" s="4" t="s">
        <v>5</v>
      </c>
      <c r="C12" s="3" t="s">
        <v>6</v>
      </c>
      <c r="D12" s="3" t="s">
        <v>7</v>
      </c>
      <c r="E12" s="5" t="s">
        <v>28</v>
      </c>
      <c r="F12" s="5" t="s">
        <v>29</v>
      </c>
      <c r="G12" s="5" t="s">
        <v>26</v>
      </c>
      <c r="H12" s="5" t="s">
        <v>8</v>
      </c>
      <c r="I12" s="5" t="s">
        <v>31</v>
      </c>
      <c r="J12" s="5" t="s">
        <v>9</v>
      </c>
    </row>
    <row r="13" spans="1:10" ht="15" x14ac:dyDescent="0.3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ht="15" x14ac:dyDescent="0.3">
      <c r="A14" s="4">
        <v>1</v>
      </c>
      <c r="B14" s="7" t="s">
        <v>10</v>
      </c>
      <c r="C14" s="3" t="s">
        <v>11</v>
      </c>
      <c r="D14" s="6"/>
      <c r="E14" s="11">
        <v>7217.5</v>
      </c>
      <c r="F14" s="12">
        <v>5927.7</v>
      </c>
      <c r="G14" s="15">
        <v>5746.8</v>
      </c>
      <c r="H14" s="6">
        <f>G14-F14</f>
        <v>-180.89999999999964</v>
      </c>
      <c r="I14" s="16" t="s">
        <v>38</v>
      </c>
      <c r="J14" s="8"/>
    </row>
    <row r="15" spans="1:10" ht="15" x14ac:dyDescent="0.3">
      <c r="A15" s="4">
        <v>2</v>
      </c>
      <c r="B15" s="7" t="s">
        <v>19</v>
      </c>
      <c r="C15" s="3" t="s">
        <v>11</v>
      </c>
      <c r="D15" s="6"/>
      <c r="E15" s="6">
        <v>7.2</v>
      </c>
      <c r="F15" s="6">
        <v>7.2</v>
      </c>
      <c r="G15" s="13">
        <v>14.6</v>
      </c>
      <c r="H15" s="6">
        <f>G15-F15</f>
        <v>7.3999999999999995</v>
      </c>
      <c r="I15" s="17"/>
      <c r="J15" s="8"/>
    </row>
    <row r="16" spans="1:10" ht="15" x14ac:dyDescent="0.3">
      <c r="A16" s="4">
        <v>3</v>
      </c>
      <c r="B16" s="7" t="s">
        <v>30</v>
      </c>
      <c r="C16" s="3" t="s">
        <v>11</v>
      </c>
      <c r="D16" s="6"/>
      <c r="E16" s="6">
        <v>119.8</v>
      </c>
      <c r="F16" s="6">
        <v>119.8</v>
      </c>
      <c r="G16" s="13">
        <v>75.400000000000006</v>
      </c>
      <c r="H16" s="6">
        <f>G16-F16</f>
        <v>-44.399999999999991</v>
      </c>
      <c r="I16" s="17"/>
      <c r="J16" s="8"/>
    </row>
    <row r="17" spans="1:10" ht="15" x14ac:dyDescent="0.3">
      <c r="A17" s="4">
        <v>4</v>
      </c>
      <c r="B17" s="7" t="s">
        <v>12</v>
      </c>
      <c r="C17" s="3" t="s">
        <v>11</v>
      </c>
      <c r="D17" s="8"/>
      <c r="E17" s="13">
        <v>0</v>
      </c>
      <c r="F17" s="13">
        <v>0</v>
      </c>
      <c r="G17" s="13">
        <v>20</v>
      </c>
      <c r="H17" s="6">
        <f t="shared" ref="H17:H22" si="0">G17-F17</f>
        <v>20</v>
      </c>
      <c r="I17" s="17"/>
      <c r="J17" s="8"/>
    </row>
    <row r="18" spans="1:10" ht="15" x14ac:dyDescent="0.3">
      <c r="A18" s="4">
        <v>5</v>
      </c>
      <c r="B18" s="7" t="s">
        <v>13</v>
      </c>
      <c r="C18" s="3" t="s">
        <v>11</v>
      </c>
      <c r="D18" s="8"/>
      <c r="E18" s="6">
        <v>0</v>
      </c>
      <c r="F18" s="6">
        <v>0</v>
      </c>
      <c r="G18" s="6">
        <v>0</v>
      </c>
      <c r="H18" s="13">
        <f t="shared" si="0"/>
        <v>0</v>
      </c>
      <c r="I18" s="17"/>
      <c r="J18" s="8"/>
    </row>
    <row r="19" spans="1:10" ht="26.4" x14ac:dyDescent="0.3">
      <c r="A19" s="4">
        <v>6</v>
      </c>
      <c r="B19" s="7" t="s">
        <v>20</v>
      </c>
      <c r="C19" s="3" t="s">
        <v>11</v>
      </c>
      <c r="D19" s="8"/>
      <c r="E19" s="3">
        <v>112</v>
      </c>
      <c r="F19" s="3">
        <v>112</v>
      </c>
      <c r="G19" s="14">
        <v>0</v>
      </c>
      <c r="H19" s="14">
        <f t="shared" si="0"/>
        <v>-112</v>
      </c>
      <c r="I19" s="17"/>
      <c r="J19" s="8"/>
    </row>
    <row r="20" spans="1:10" ht="15" x14ac:dyDescent="0.3">
      <c r="A20" s="4">
        <v>7</v>
      </c>
      <c r="B20" s="7" t="s">
        <v>35</v>
      </c>
      <c r="C20" s="3" t="s">
        <v>11</v>
      </c>
      <c r="D20" s="8"/>
      <c r="E20" s="3">
        <v>81.099999999999994</v>
      </c>
      <c r="F20" s="3">
        <v>81.099999999999994</v>
      </c>
      <c r="G20" s="14">
        <v>175</v>
      </c>
      <c r="H20" s="14">
        <f>G20-F20</f>
        <v>93.9</v>
      </c>
      <c r="I20" s="17"/>
      <c r="J20" s="8"/>
    </row>
    <row r="21" spans="1:10" ht="26.4" x14ac:dyDescent="0.3">
      <c r="A21" s="4">
        <v>8</v>
      </c>
      <c r="B21" s="7" t="s">
        <v>27</v>
      </c>
      <c r="C21" s="3" t="s">
        <v>11</v>
      </c>
      <c r="D21" s="8"/>
      <c r="E21" s="14">
        <v>0</v>
      </c>
      <c r="F21" s="14">
        <v>0</v>
      </c>
      <c r="G21" s="14">
        <v>15</v>
      </c>
      <c r="H21" s="14">
        <f t="shared" si="0"/>
        <v>15</v>
      </c>
      <c r="I21" s="17"/>
      <c r="J21" s="8"/>
    </row>
    <row r="22" spans="1:10" ht="15" x14ac:dyDescent="0.3">
      <c r="A22" s="3">
        <v>9</v>
      </c>
      <c r="B22" s="7" t="s">
        <v>18</v>
      </c>
      <c r="C22" s="3" t="s">
        <v>14</v>
      </c>
      <c r="D22" s="8"/>
      <c r="E22" s="13">
        <v>15</v>
      </c>
      <c r="F22" s="13">
        <v>15</v>
      </c>
      <c r="G22" s="6">
        <v>0</v>
      </c>
      <c r="H22" s="6">
        <f t="shared" si="0"/>
        <v>-15</v>
      </c>
      <c r="I22" s="18"/>
      <c r="J22" s="8"/>
    </row>
    <row r="23" spans="1:10" ht="15" x14ac:dyDescent="0.35">
      <c r="A23" s="3"/>
      <c r="B23" s="9" t="s">
        <v>15</v>
      </c>
      <c r="C23" s="3"/>
      <c r="D23" s="8"/>
      <c r="E23" s="6">
        <f t="shared" ref="E23:F23" si="1">SUM(E14:E22)</f>
        <v>7552.6</v>
      </c>
      <c r="F23" s="6">
        <f t="shared" si="1"/>
        <v>6262.8</v>
      </c>
      <c r="G23" s="6">
        <f>SUM(G14:G22)</f>
        <v>6046.8</v>
      </c>
      <c r="H23" s="13">
        <f>SUM(H14:H22)</f>
        <v>-215.99999999999963</v>
      </c>
      <c r="I23" s="3"/>
      <c r="J23" s="8"/>
    </row>
    <row r="25" spans="1:10" x14ac:dyDescent="0.3">
      <c r="A25" t="s">
        <v>25</v>
      </c>
      <c r="B25" t="s">
        <v>21</v>
      </c>
      <c r="D25" t="s">
        <v>22</v>
      </c>
    </row>
    <row r="26" spans="1:10" x14ac:dyDescent="0.3">
      <c r="A26"/>
    </row>
    <row r="27" spans="1:10" x14ac:dyDescent="0.3">
      <c r="A27"/>
      <c r="B27" t="s">
        <v>23</v>
      </c>
      <c r="D27" t="s">
        <v>24</v>
      </c>
    </row>
  </sheetData>
  <mergeCells count="13">
    <mergeCell ref="A6:I6"/>
    <mergeCell ref="A1:J1"/>
    <mergeCell ref="A2:J2"/>
    <mergeCell ref="A3:J3"/>
    <mergeCell ref="A4:E4"/>
    <mergeCell ref="A5:I5"/>
    <mergeCell ref="I14:I22"/>
    <mergeCell ref="A7:I7"/>
    <mergeCell ref="A8:B8"/>
    <mergeCell ref="C8:I8"/>
    <mergeCell ref="A9:B9"/>
    <mergeCell ref="C9:J9"/>
    <mergeCell ref="A10:J11"/>
  </mergeCells>
  <pageMargins left="0.24" right="0.23" top="0.42" bottom="0.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2025-07-04T10:29:35Z</dcterms:modified>
</cp:coreProperties>
</file>