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5" i="1" l="1"/>
  <c r="H18" i="1"/>
  <c r="H23" i="1" l="1"/>
  <c r="F23" i="1"/>
  <c r="E23" i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<sst xmlns="http://schemas.openxmlformats.org/spreadsheetml/2006/main" count="46" uniqueCount="40">
  <si>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</si>
  <si>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</si>
  <si>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</si>
  <si>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</si>
  <si>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</si>
  <si>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</si>
  <si>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</si>
  <si>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</si>
  <si>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</si>
  <si>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</si>
  <si>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</si>
  <si>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</si>
  <si>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</si>
  <si>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</si>
  <si>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</si>
  <si>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</si>
  <si>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</si>
  <si>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</si>
  <si>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</si>
  <si>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</si>
  <si>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</si>
  <si>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</si>
  <si>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</si>
  <si>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</si>
  <si>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</si>
  <si>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Ա․ Ղուկասյան</t>
  </si>
  <si>
    <t>Ա․ Եղոյան</t>
  </si>
  <si>
    <r>
      <t>&lt;</t>
    </r>
    <r>
      <rPr>
        <sz val="9"/>
        <rFont val="Arial LatArm"/>
        <family val="2"/>
      </rPr>
      <t>&lt; Շաղիկի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</si>
  <si>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(2025 թվականի II եռամսյակ)</t>
  </si>
  <si>
    <t>Փաստացի կատարված ծախսերը հազ. դրամ/ 01.04.2025-30.06.2025</t>
  </si>
  <si>
    <t>Վճարված գումարը հազ. դրամ/01.04.2025-30.06.2025</t>
  </si>
  <si>
    <t>Բյուջեով նախատեսված գումարը IIեռամսյակ /հազ. դրամ/</t>
  </si>
  <si>
    <t>II եռամսյակի մնացորդը/պարտքը +/-/հազ. դրամ/8=7-6</t>
  </si>
  <si>
    <t>Վճարման ժամկետը  01.04.2025-30.06.2025</t>
  </si>
  <si>
    <t>01.04.2025-30.06.2025</t>
  </si>
  <si>
    <t>Պարտադիչվճարներ</t>
  </si>
  <si>
    <t xml:space="preserve"> &lt;&lt; 04 &gt;&gt; &lt;&lt; 07 &gt;&gt; 2025 թ.</t>
  </si>
  <si>
    <t>Պայմանագրի շրջանակներում &lt;&lt;04&gt;&gt; ապրիլի  2025թվականից մինչև &lt;&lt;30&gt;&gt;  հունիսի  2025 թվականը ընկած ժամանակահատվածում կատարվել է հետևյալ աշխատանքները, մատակարարումները և ծառայությունները.</t>
  </si>
  <si>
    <t xml:space="preserve"> Պայմանագրի համարը՝  ՀԿ 135</t>
  </si>
  <si>
    <t xml:space="preserve">Պայմանագրի կնքման ամսաթիվը՝     04.04.2025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</si>
</sst>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activeCell="A7" sqref="A7:I7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28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36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39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38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22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27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37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8</v>
      </c>
    </row>
    <row r="13" spans="1:17" ht="14.45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2143.5</v>
      </c>
      <c r="F14" s="8">
        <v>2143.5</v>
      </c>
      <c r="G14" s="9">
        <v>2386.9</v>
      </c>
      <c r="H14" s="6">
        <v>243.4</v>
      </c>
      <c r="I14" s="25" t="s">
        <v>34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42.2</v>
      </c>
      <c r="F15" s="9">
        <v>42.2</v>
      </c>
      <c r="G15" s="9">
        <v>100</v>
      </c>
      <c r="H15" s="10">
        <f>G15-F15</f>
        <v>57.8</v>
      </c>
      <c r="I15" s="26"/>
      <c r="J15" s="6"/>
      <c r="Q15" s="4"/>
    </row>
    <row r="16" spans="1:17" x14ac:dyDescent="0.25">
      <c r="A16" s="6">
        <v>3</v>
      </c>
      <c r="B16" s="6" t="s">
        <v>17</v>
      </c>
      <c r="C16" s="6" t="s">
        <v>18</v>
      </c>
      <c r="D16" s="8"/>
      <c r="E16" s="9"/>
      <c r="F16" s="9"/>
      <c r="G16" s="9"/>
      <c r="H16" s="6"/>
      <c r="I16" s="26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>
        <v>0</v>
      </c>
      <c r="F17" s="9">
        <v>0</v>
      </c>
      <c r="G17" s="9">
        <v>40</v>
      </c>
      <c r="H17" s="6">
        <v>40</v>
      </c>
      <c r="I17" s="26"/>
      <c r="J17" s="6"/>
    </row>
    <row r="18" spans="1:14" ht="19.5" customHeight="1" x14ac:dyDescent="0.25">
      <c r="A18" s="6">
        <v>5</v>
      </c>
      <c r="B18" s="6" t="s">
        <v>21</v>
      </c>
      <c r="C18" s="6" t="s">
        <v>10</v>
      </c>
      <c r="D18" s="8"/>
      <c r="E18" s="9">
        <v>0</v>
      </c>
      <c r="F18" s="9">
        <v>0</v>
      </c>
      <c r="G18" s="9">
        <v>50</v>
      </c>
      <c r="H18" s="10">
        <f>G18-F18</f>
        <v>50</v>
      </c>
      <c r="I18" s="26"/>
      <c r="J18" s="6"/>
    </row>
    <row r="19" spans="1:14" x14ac:dyDescent="0.25">
      <c r="A19" s="6">
        <v>6</v>
      </c>
      <c r="B19" s="6" t="s">
        <v>19</v>
      </c>
      <c r="C19" s="6" t="s">
        <v>10</v>
      </c>
      <c r="D19" s="8"/>
      <c r="E19" s="9"/>
      <c r="F19" s="9"/>
      <c r="G19" s="9"/>
      <c r="H19" s="6"/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20</v>
      </c>
      <c r="C20" s="6" t="s">
        <v>10</v>
      </c>
      <c r="D20" s="8"/>
      <c r="E20" s="9">
        <v>15</v>
      </c>
      <c r="F20" s="9">
        <v>15</v>
      </c>
      <c r="G20" s="9">
        <v>15</v>
      </c>
      <c r="H20" s="10">
        <v>0</v>
      </c>
      <c r="I20" s="26"/>
      <c r="J20" s="6"/>
      <c r="K20" s="5"/>
      <c r="M20" s="5"/>
    </row>
    <row r="21" spans="1:14" x14ac:dyDescent="0.25">
      <c r="A21" s="6">
        <v>8</v>
      </c>
      <c r="B21" s="6" t="s">
        <v>35</v>
      </c>
      <c r="C21" s="6" t="s">
        <v>10</v>
      </c>
      <c r="D21" s="8"/>
      <c r="E21" s="9">
        <v>0</v>
      </c>
      <c r="F21" s="9">
        <v>0</v>
      </c>
      <c r="G21" s="9">
        <v>15</v>
      </c>
      <c r="H21" s="6">
        <v>15</v>
      </c>
      <c r="I21" s="26"/>
      <c r="J21" s="6"/>
      <c r="M21" s="4"/>
    </row>
    <row r="22" spans="1:14" x14ac:dyDescent="0.25">
      <c r="A22" s="6">
        <v>9</v>
      </c>
      <c r="B22" s="6" t="s">
        <v>24</v>
      </c>
      <c r="C22" s="6" t="s">
        <v>10</v>
      </c>
      <c r="D22" s="8"/>
      <c r="E22" s="9"/>
      <c r="F22" s="9"/>
      <c r="G22" s="9"/>
      <c r="H22" s="6"/>
      <c r="I22" s="27"/>
      <c r="J22" s="6"/>
      <c r="M22" s="4"/>
    </row>
    <row r="23" spans="1:14" ht="23.25" customHeight="1" x14ac:dyDescent="0.25">
      <c r="A23" s="6"/>
      <c r="B23" s="6" t="s">
        <v>14</v>
      </c>
      <c r="C23" s="6"/>
      <c r="D23" s="6"/>
      <c r="E23" s="11">
        <f>SUM(E14:E22)</f>
        <v>2200.6999999999998</v>
      </c>
      <c r="F23" s="11">
        <f>SUM(F14:F22)</f>
        <v>2200.6999999999998</v>
      </c>
      <c r="G23" s="11">
        <v>2606.9</v>
      </c>
      <c r="H23" s="11">
        <f>SUM(H14:H22)</f>
        <v>406.2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18" t="s">
        <v>23</v>
      </c>
      <c r="C25" s="19" t="s">
        <v>25</v>
      </c>
      <c r="D25" s="19"/>
      <c r="E25" s="19"/>
      <c r="F25" s="14"/>
      <c r="G25" s="13"/>
      <c r="H25" s="13"/>
      <c r="I25" s="13"/>
      <c r="J25" s="13"/>
      <c r="M25" s="4"/>
      <c r="N25" s="4"/>
    </row>
    <row r="26" spans="1:14" x14ac:dyDescent="0.25">
      <c r="A26" s="13"/>
      <c r="B26" s="18" t="s">
        <v>16</v>
      </c>
      <c r="C26" s="13"/>
      <c r="D26" s="13" t="s">
        <v>26</v>
      </c>
      <c r="E26" s="13"/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2025-07-01T19:29:00Z</dcterms:modified>
</cp:coreProperties>
</file>