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0440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/>
  <c r="H21"/>
  <c r="H18"/>
  <c r="H17"/>
  <c r="E25" l="1"/>
  <c r="F25"/>
  <c r="G25"/>
  <c r="H24"/>
  <c r="H15" l="1"/>
  <c r="H16"/>
  <c r="H19"/>
  <c r="H20"/>
  <c r="H23"/>
  <c r="H14"/>
  <c r="H25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<sst xmlns="http://schemas.openxmlformats.org/spreadsheetml/2006/main" count="46" uniqueCount="39">
  <si>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</si>
  <si>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</si>
  <si>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</si>
  <si>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</si>
  <si>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</si>
  <si>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</si>
  <si>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</si>
  <si>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</si>
  <si>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</si>
  <si>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</si>
  <si>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</si>
  <si>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</si>
  <si>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</si>
  <si>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</si>
  <si>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</si>
  <si>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</si>
  <si>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</si>
  <si>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</si>
  <si>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</si>
  <si>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</si>
  <si>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</si>
  <si>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</si>
  <si>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</si>
  <si>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</si>
  <si>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&lt;Նոր Կյանքի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</si>
  <si>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 ծառ.</t>
  </si>
  <si>
    <t>Հատ</t>
  </si>
  <si>
    <t>կոմունալ ծառ.</t>
  </si>
  <si>
    <t>այլ ծախսեր</t>
  </si>
  <si>
    <t>սարք.նորոգման  ծառ.</t>
  </si>
  <si>
    <t xml:space="preserve">Պայմանագրի կնքման ամսաթիվը՝  &lt;&lt;   04&gt;&gt;        ապրիլի                2025թ.                            </t>
  </si>
  <si>
    <t xml:space="preserve"> Պայմանագրի համարը՝  ՀԿ 67</t>
  </si>
  <si>
    <t>(2025 թվականի I I եռամսյակ)</t>
  </si>
  <si>
    <t>Պայմանագրի շրջանակներում &lt;&lt;01&gt;&gt; ապրիլի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</si>
  <si>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                      / 01.04.2025-30.06.2025/</t>
  </si>
  <si>
    <t>Վճարված գումարը հազ. դրամ/ / 01.04.2025-30.06.2025/</t>
  </si>
  <si>
    <t>Վճարման ժամկետը/ / 01.04.2025-30.06.2025/</t>
  </si>
  <si>
    <t>/ 01.04.2025-30.06.2025/</t>
  </si>
  <si>
    <t xml:space="preserve"> &lt;&lt; 04 &gt;&gt; &lt;&lt; 07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</si>
</sst>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B26" sqref="B26:J26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38</v>
      </c>
      <c r="B4" s="23"/>
      <c r="C4" s="23"/>
      <c r="D4" s="23"/>
      <c r="E4" s="23"/>
      <c r="F4" s="16"/>
      <c r="G4" s="16"/>
      <c r="H4" s="16"/>
      <c r="I4" s="16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31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6"/>
    </row>
    <row r="9" spans="1:17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8</v>
      </c>
      <c r="H12" s="6" t="s">
        <v>9</v>
      </c>
      <c r="I12" s="6" t="s">
        <v>36</v>
      </c>
      <c r="J12" s="6" t="s">
        <v>10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11</v>
      </c>
      <c r="C14" s="6" t="s">
        <v>12</v>
      </c>
      <c r="D14" s="8">
        <v>33</v>
      </c>
      <c r="E14" s="9">
        <v>17156</v>
      </c>
      <c r="F14" s="8">
        <v>19517.8</v>
      </c>
      <c r="G14" s="9">
        <v>20935</v>
      </c>
      <c r="H14" s="10">
        <f>G14-F14</f>
        <v>1417.2000000000007</v>
      </c>
      <c r="I14" s="25" t="s">
        <v>37</v>
      </c>
      <c r="J14" s="6"/>
      <c r="K14" s="4"/>
      <c r="M14" s="3"/>
    </row>
    <row r="15" spans="1:17">
      <c r="A15" s="6">
        <v>2</v>
      </c>
      <c r="B15" s="6" t="s">
        <v>13</v>
      </c>
      <c r="C15" s="6" t="s">
        <v>14</v>
      </c>
      <c r="D15" s="8">
        <v>675</v>
      </c>
      <c r="E15" s="9">
        <v>304</v>
      </c>
      <c r="F15" s="9">
        <v>276.3</v>
      </c>
      <c r="G15" s="9">
        <v>450</v>
      </c>
      <c r="H15" s="10">
        <f t="shared" ref="H15:H24" si="0">G15-F15</f>
        <v>173.7</v>
      </c>
      <c r="I15" s="26"/>
      <c r="J15" s="6"/>
      <c r="Q15" s="4"/>
    </row>
    <row r="16" spans="1:17">
      <c r="A16" s="6">
        <v>3</v>
      </c>
      <c r="B16" s="6" t="s">
        <v>18</v>
      </c>
      <c r="C16" s="6" t="s">
        <v>19</v>
      </c>
      <c r="D16" s="8">
        <v>0</v>
      </c>
      <c r="E16" s="18">
        <v>0</v>
      </c>
      <c r="F16" s="9">
        <v>142.6</v>
      </c>
      <c r="G16" s="9">
        <v>300</v>
      </c>
      <c r="H16" s="10">
        <f t="shared" si="0"/>
        <v>157.4</v>
      </c>
      <c r="I16" s="26"/>
      <c r="J16" s="6"/>
      <c r="K16" s="4"/>
    </row>
    <row r="17" spans="1:14">
      <c r="A17" s="6">
        <v>4</v>
      </c>
      <c r="B17" s="6" t="s">
        <v>27</v>
      </c>
      <c r="C17" s="6" t="s">
        <v>19</v>
      </c>
      <c r="D17" s="8"/>
      <c r="E17" s="18">
        <v>45.2</v>
      </c>
      <c r="F17" s="9">
        <v>69.5</v>
      </c>
      <c r="G17" s="9">
        <v>30</v>
      </c>
      <c r="H17" s="10">
        <f t="shared" ref="H17:H18" si="1">G17-F17</f>
        <v>-39.5</v>
      </c>
      <c r="I17" s="26"/>
      <c r="J17" s="6"/>
      <c r="K17" s="4"/>
    </row>
    <row r="18" spans="1:14">
      <c r="A18" s="6">
        <v>5</v>
      </c>
      <c r="B18" s="6" t="s">
        <v>25</v>
      </c>
      <c r="C18" s="6" t="s">
        <v>26</v>
      </c>
      <c r="D18" s="8">
        <v>1</v>
      </c>
      <c r="E18" s="9">
        <v>75</v>
      </c>
      <c r="F18" s="9">
        <v>68.099999999999994</v>
      </c>
      <c r="G18" s="9">
        <v>40</v>
      </c>
      <c r="H18" s="10">
        <f t="shared" si="1"/>
        <v>-28.099999999999994</v>
      </c>
      <c r="I18" s="26"/>
      <c r="J18" s="6"/>
      <c r="K18" s="4"/>
    </row>
    <row r="19" spans="1:14" ht="19.5" customHeight="1">
      <c r="A19" s="6">
        <v>6</v>
      </c>
      <c r="B19" s="6" t="s">
        <v>21</v>
      </c>
      <c r="C19" s="6" t="s">
        <v>12</v>
      </c>
      <c r="D19" s="8"/>
      <c r="E19" s="9">
        <v>16.2</v>
      </c>
      <c r="F19" s="9">
        <v>16.2</v>
      </c>
      <c r="G19" s="9">
        <v>15</v>
      </c>
      <c r="H19" s="10">
        <f t="shared" si="0"/>
        <v>-1.1999999999999993</v>
      </c>
      <c r="I19" s="26"/>
      <c r="J19" s="6"/>
    </row>
    <row r="20" spans="1:14">
      <c r="A20" s="6">
        <v>7</v>
      </c>
      <c r="B20" s="6" t="s">
        <v>20</v>
      </c>
      <c r="C20" s="6" t="s">
        <v>12</v>
      </c>
      <c r="D20" s="8"/>
      <c r="E20" s="9">
        <v>0</v>
      </c>
      <c r="F20" s="9">
        <v>0</v>
      </c>
      <c r="G20" s="9">
        <v>50</v>
      </c>
      <c r="H20" s="10">
        <f t="shared" si="0"/>
        <v>50</v>
      </c>
      <c r="I20" s="26"/>
      <c r="J20" s="6"/>
      <c r="M20" s="4"/>
    </row>
    <row r="21" spans="1:14" s="2" customFormat="1" ht="20.25" customHeight="1">
      <c r="A21" s="6">
        <v>8</v>
      </c>
      <c r="B21" s="6" t="s">
        <v>29</v>
      </c>
      <c r="C21" s="6" t="s">
        <v>12</v>
      </c>
      <c r="D21" s="8"/>
      <c r="E21" s="9">
        <v>32</v>
      </c>
      <c r="F21" s="9">
        <v>32</v>
      </c>
      <c r="G21" s="9">
        <v>30</v>
      </c>
      <c r="H21" s="10">
        <f t="shared" ref="H21:H22" si="2">G21-F21</f>
        <v>-2</v>
      </c>
      <c r="I21" s="26"/>
      <c r="J21" s="6"/>
      <c r="K21" s="5"/>
      <c r="M21" s="5"/>
    </row>
    <row r="22" spans="1:14">
      <c r="A22" s="6">
        <v>9</v>
      </c>
      <c r="B22" s="6" t="s">
        <v>15</v>
      </c>
      <c r="C22" s="6" t="s">
        <v>12</v>
      </c>
      <c r="D22" s="8"/>
      <c r="E22" s="9">
        <v>29.3</v>
      </c>
      <c r="F22" s="9">
        <v>29.3</v>
      </c>
      <c r="G22" s="9">
        <v>40</v>
      </c>
      <c r="H22" s="10">
        <f t="shared" si="2"/>
        <v>10.7</v>
      </c>
      <c r="I22" s="26"/>
      <c r="J22" s="6"/>
      <c r="M22" s="4"/>
    </row>
    <row r="23" spans="1:14">
      <c r="A23" s="6">
        <v>10</v>
      </c>
      <c r="B23" s="6" t="s">
        <v>23</v>
      </c>
      <c r="C23" s="6" t="s">
        <v>12</v>
      </c>
      <c r="D23" s="8"/>
      <c r="E23" s="9">
        <v>437</v>
      </c>
      <c r="F23" s="9">
        <v>437</v>
      </c>
      <c r="G23" s="9">
        <v>500</v>
      </c>
      <c r="H23" s="10">
        <f t="shared" si="0"/>
        <v>63</v>
      </c>
      <c r="I23" s="27"/>
      <c r="J23" s="6"/>
      <c r="M23" s="4"/>
    </row>
    <row r="24" spans="1:14">
      <c r="A24" s="6">
        <v>11</v>
      </c>
      <c r="B24" s="6" t="s">
        <v>28</v>
      </c>
      <c r="C24" s="6" t="s">
        <v>12</v>
      </c>
      <c r="D24" s="8"/>
      <c r="E24" s="9">
        <v>53.6</v>
      </c>
      <c r="F24" s="9">
        <v>53.6</v>
      </c>
      <c r="G24" s="9">
        <v>89</v>
      </c>
      <c r="H24" s="10">
        <f t="shared" si="0"/>
        <v>35.4</v>
      </c>
      <c r="I24" s="11"/>
      <c r="J24" s="6"/>
      <c r="M24" s="4"/>
    </row>
    <row r="25" spans="1:14" ht="23.25" customHeight="1">
      <c r="A25" s="6"/>
      <c r="B25" s="6" t="s">
        <v>16</v>
      </c>
      <c r="C25" s="6"/>
      <c r="D25" s="6"/>
      <c r="E25" s="12">
        <f>SUM(E14:E24)</f>
        <v>18148.3</v>
      </c>
      <c r="F25" s="12">
        <f>SUM(F14:F24)</f>
        <v>20642.399999999994</v>
      </c>
      <c r="G25" s="12">
        <f>SUM(G14:G24)</f>
        <v>22479</v>
      </c>
      <c r="H25" s="10">
        <f>SUM(H14:H24)</f>
        <v>1836.600000000001</v>
      </c>
      <c r="I25" s="13"/>
      <c r="J25" s="6"/>
      <c r="M25" s="4"/>
    </row>
    <row r="26" spans="1:14" ht="23.25" customHeight="1">
      <c r="A26" s="7"/>
      <c r="B26" s="28"/>
      <c r="C26" s="28"/>
      <c r="D26" s="28"/>
      <c r="E26" s="28"/>
      <c r="F26" s="28"/>
      <c r="G26" s="28"/>
      <c r="H26" s="28"/>
      <c r="I26" s="28"/>
      <c r="J26" s="28"/>
      <c r="M26" s="4"/>
    </row>
    <row r="27" spans="1:14">
      <c r="A27" s="14"/>
      <c r="B27" s="17"/>
      <c r="C27" s="19"/>
      <c r="D27" s="19"/>
      <c r="E27" s="19"/>
      <c r="F27" s="15"/>
      <c r="G27" s="14"/>
      <c r="H27" s="14"/>
      <c r="I27" s="14"/>
      <c r="J27" s="14"/>
      <c r="M27" s="4"/>
      <c r="N27" s="4"/>
    </row>
    <row r="28" spans="1:14">
      <c r="A28" s="14"/>
      <c r="B28" s="17"/>
      <c r="C28" s="14"/>
      <c r="D28" s="14"/>
      <c r="E28" s="14"/>
      <c r="F28" s="15"/>
      <c r="G28" s="15"/>
      <c r="H28" s="14"/>
      <c r="I28" s="14"/>
      <c r="J28" s="14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5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  <mergeCell ref="B26:J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2025-07-04T08:39:35Z</dcterms:modified>
</cp:coreProperties>
</file>