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1" i="1"/>
  <c r="G28"/>
  <c r="F28"/>
  <c r="E28"/>
  <c r="H22"/>
  <c r="H24"/>
  <c r="H26"/>
  <c r="H23"/>
  <c r="H20"/>
  <c r="H19"/>
  <c r="H27"/>
  <c r="H25"/>
  <c r="H18"/>
  <c r="H17"/>
  <c r="H16"/>
  <c r="H15"/>
  <c r="H14"/>
  <c r="H28" l="1"/>
</calcChain>
</file>

<file path=xl/sharedStrings.xml><?xml version="1.0" encoding="utf-8"?>
<sst xmlns="http://schemas.openxmlformats.org/spreadsheetml/2006/main" count="56" uniqueCount="45">
  <si>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</si>
  <si>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</si>
  <si>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</si>
  <si>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</si>
  <si>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</si>
  <si>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</si>
  <si>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</si>
  <si>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</si>
  <si>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</si>
  <si>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</si>
  <si>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</si>
  <si>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</si>
  <si>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</si>
  <si>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</si>
  <si>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</si>
  <si>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</si>
  <si>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</si>
  <si>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</si>
  <si>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</si>
  <si>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</si>
  <si>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t>Կապի ծառայություններ</t>
  </si>
  <si>
    <t>Կենցաղ. և հանրային սննդի նյ.</t>
  </si>
  <si>
    <t>Պարտադիր վճարներ</t>
  </si>
  <si>
    <t xml:space="preserve">Տնօրեն՝    </t>
  </si>
  <si>
    <t>Լ.  Նազարեթյան</t>
  </si>
  <si>
    <t>Այլ տրանսպորտային ծախսեր</t>
  </si>
  <si>
    <t>Համակարգչային ծառայ.</t>
  </si>
  <si>
    <t>Մասնագիտական ծառայ.</t>
  </si>
  <si>
    <t>Գրասենյակային նյութեր</t>
  </si>
  <si>
    <t>Հատուկ նպատակ. Այլ նյ.</t>
  </si>
  <si>
    <t>Առողջ. և լաբոր. Նյութեր</t>
  </si>
  <si>
    <r>
      <t>&lt;&lt;Հ</t>
    </r>
    <r>
      <rPr>
        <sz val="8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</si>
  <si>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8"/>
        <rFont val="Arial LatArm"/>
        <family val="2"/>
      </rPr>
      <t>&lt; Պեմզաշենի միջնակարգ դ</t>
    </r>
    <r>
      <rPr>
        <sz val="8"/>
        <color theme="1"/>
        <rFont val="Arial LatArm"/>
        <family val="2"/>
      </rPr>
      <t>պրոց&gt;&gt; պետական ոչ առևտրային կազմակերպություն</t>
    </r>
  </si>
  <si>
    <t>Գլխավոր  հաշվապահ՝</t>
  </si>
  <si>
    <t xml:space="preserve">                       Լ. Հովհաննիսյան </t>
  </si>
  <si>
    <r>
      <t xml:space="preserve"> Պայմանագրի համարը՝ </t>
    </r>
    <r>
      <rPr>
        <i/>
        <u/>
        <sz val="8"/>
        <color theme="1"/>
        <rFont val="Arial LatArm"/>
        <family val="2"/>
      </rPr>
      <t xml:space="preserve"> ՀԿ   56</t>
    </r>
  </si>
  <si>
    <t xml:space="preserve">Պայմանագրի կնքման ամսաթիվը՝  &lt;&lt;  04  &gt;&gt;  ապրիլի  2025 թ.                            </t>
  </si>
  <si>
    <t>Աշխատ. մասն. զարգ. ծառայ.</t>
  </si>
  <si>
    <r>
      <t xml:space="preserve">(2025 թվականի </t>
    </r>
    <r>
      <rPr>
        <sz val="9"/>
        <color theme="1"/>
        <rFont val="Calibri"/>
        <family val="2"/>
        <charset val="204"/>
      </rPr>
      <t>Il</t>
    </r>
    <r>
      <rPr>
        <sz val="9"/>
        <color theme="1"/>
        <rFont val="Arial LatArm"/>
        <family val="2"/>
      </rPr>
      <t xml:space="preserve"> եռամսյակ)</t>
    </r>
  </si>
  <si>
    <t xml:space="preserve"> &lt;&lt; 04 &gt;&gt; &lt;&lt; 07 &gt;&gt; 2025 թ.</t>
  </si>
  <si>
    <t>Պայմանագրի շրջանակներում &lt;&lt;01&gt;&gt; ապրիլի  2025 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</si>
  <si>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</si>
  <si>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</si>
  <si>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Վճարման ժամկետը  01.04.2025-30.06.2025</t>
  </si>
  <si>
    <t>01.04.2025-30.06.2025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</si>
</sst>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color theme="1"/>
      <name val="Calibri"/>
      <family val="2"/>
      <charset val="204"/>
    </font>
    <font>
      <sz val="8"/>
      <color theme="1"/>
      <name val="Arial LatArm"/>
      <family val="2"/>
    </font>
    <font>
      <sz val="8"/>
      <color theme="1"/>
      <name val="Calibri"/>
      <family val="2"/>
      <scheme val="minor"/>
    </font>
    <font>
      <i/>
      <sz val="8"/>
      <color theme="1"/>
      <name val="Arial LatArm"/>
      <family val="2"/>
    </font>
    <font>
      <i/>
      <u/>
      <sz val="8"/>
      <color theme="1"/>
      <name val="Arial LatArm"/>
      <family val="2"/>
    </font>
    <font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tabSelected="1" topLeftCell="A7" workbookViewId="0">
      <selection activeCell="G14" sqref="G14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</row>
    <row r="3" spans="1:17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s="20" customFormat="1" ht="12" customHeight="1">
      <c r="A4" s="26" t="s">
        <v>39</v>
      </c>
      <c r="B4" s="26"/>
      <c r="C4" s="26"/>
      <c r="D4" s="26"/>
      <c r="E4" s="26"/>
      <c r="F4" s="18"/>
      <c r="G4" s="18"/>
      <c r="H4" s="18"/>
      <c r="I4" s="18"/>
      <c r="J4" s="19"/>
    </row>
    <row r="5" spans="1:17" s="20" customFormat="1" ht="12" customHeight="1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19"/>
    </row>
    <row r="6" spans="1:17" s="20" customFormat="1" ht="12" customHeight="1">
      <c r="A6" s="23" t="s">
        <v>36</v>
      </c>
      <c r="B6" s="23"/>
      <c r="C6" s="23"/>
      <c r="D6" s="23"/>
      <c r="E6" s="23"/>
      <c r="F6" s="23"/>
      <c r="G6" s="23"/>
      <c r="H6" s="23"/>
      <c r="I6" s="23"/>
      <c r="J6" s="19"/>
    </row>
    <row r="7" spans="1:17" s="20" customFormat="1" ht="12" customHeight="1">
      <c r="A7" s="23" t="s">
        <v>35</v>
      </c>
      <c r="B7" s="23"/>
      <c r="C7" s="23"/>
      <c r="D7" s="23"/>
      <c r="E7" s="23"/>
      <c r="F7" s="23"/>
      <c r="G7" s="23"/>
      <c r="H7" s="23"/>
      <c r="I7" s="23"/>
      <c r="J7" s="19"/>
    </row>
    <row r="8" spans="1:17" s="20" customFormat="1" ht="12" customHeight="1">
      <c r="A8" s="23" t="s">
        <v>2</v>
      </c>
      <c r="B8" s="23"/>
      <c r="C8" s="23" t="s">
        <v>31</v>
      </c>
      <c r="D8" s="23"/>
      <c r="E8" s="23"/>
      <c r="F8" s="23"/>
      <c r="G8" s="23"/>
      <c r="H8" s="23"/>
      <c r="I8" s="23"/>
      <c r="J8" s="18"/>
    </row>
    <row r="9" spans="1:17" s="20" customFormat="1" ht="12" customHeight="1">
      <c r="A9" s="27" t="s">
        <v>3</v>
      </c>
      <c r="B9" s="27"/>
      <c r="C9" s="27" t="s">
        <v>32</v>
      </c>
      <c r="D9" s="27"/>
      <c r="E9" s="27"/>
      <c r="F9" s="27"/>
      <c r="G9" s="27"/>
      <c r="H9" s="27"/>
      <c r="I9" s="27"/>
      <c r="J9" s="27"/>
    </row>
    <row r="10" spans="1:17" s="20" customFormat="1" ht="12" customHeight="1">
      <c r="A10" s="27" t="s">
        <v>40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s="20" customFormat="1" ht="12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s="20" customFormat="1" ht="52.5">
      <c r="A12" s="21" t="s">
        <v>4</v>
      </c>
      <c r="B12" s="21" t="s">
        <v>5</v>
      </c>
      <c r="C12" s="21" t="s">
        <v>6</v>
      </c>
      <c r="D12" s="21" t="s">
        <v>7</v>
      </c>
      <c r="E12" s="21" t="s">
        <v>41</v>
      </c>
      <c r="F12" s="21" t="s">
        <v>42</v>
      </c>
      <c r="G12" s="21" t="s">
        <v>8</v>
      </c>
      <c r="H12" s="21" t="s">
        <v>9</v>
      </c>
      <c r="I12" s="21" t="s">
        <v>43</v>
      </c>
      <c r="J12" s="21" t="s">
        <v>10</v>
      </c>
    </row>
    <row r="13" spans="1:17" ht="12" customHeigh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2" customHeight="1">
      <c r="A14" s="6">
        <v>1</v>
      </c>
      <c r="B14" s="6" t="s">
        <v>11</v>
      </c>
      <c r="C14" s="6" t="s">
        <v>12</v>
      </c>
      <c r="D14" s="8"/>
      <c r="E14" s="9">
        <v>26788.7</v>
      </c>
      <c r="F14" s="8">
        <v>31391.599999999999</v>
      </c>
      <c r="G14" s="9">
        <v>30760.799999999999</v>
      </c>
      <c r="H14" s="10">
        <f t="shared" ref="H14:H27" si="0">G14-F14</f>
        <v>-630.79999999999927</v>
      </c>
      <c r="I14" s="28" t="s">
        <v>44</v>
      </c>
      <c r="J14" s="6"/>
      <c r="K14" s="4"/>
      <c r="M14" s="3"/>
    </row>
    <row r="15" spans="1:17" ht="12" customHeight="1">
      <c r="A15" s="6">
        <v>2</v>
      </c>
      <c r="B15" s="6" t="s">
        <v>13</v>
      </c>
      <c r="C15" s="6" t="s">
        <v>14</v>
      </c>
      <c r="D15" s="8"/>
      <c r="E15" s="9"/>
      <c r="F15" s="9">
        <v>456.7</v>
      </c>
      <c r="G15" s="9">
        <v>38.299999999999997</v>
      </c>
      <c r="H15" s="10">
        <f t="shared" si="0"/>
        <v>-418.4</v>
      </c>
      <c r="I15" s="29"/>
      <c r="J15" s="6"/>
      <c r="Q15" s="4"/>
    </row>
    <row r="16" spans="1:17" ht="12" customHeight="1">
      <c r="A16" s="6">
        <v>3</v>
      </c>
      <c r="B16" s="6" t="s">
        <v>17</v>
      </c>
      <c r="C16" s="6" t="s">
        <v>18</v>
      </c>
      <c r="D16" s="8"/>
      <c r="E16" s="9"/>
      <c r="F16" s="9">
        <v>361.7</v>
      </c>
      <c r="G16" s="9">
        <v>361.7</v>
      </c>
      <c r="H16" s="10">
        <f t="shared" si="0"/>
        <v>0</v>
      </c>
      <c r="I16" s="29"/>
      <c r="J16" s="6"/>
      <c r="K16" s="4"/>
    </row>
    <row r="17" spans="1:14" ht="12" customHeight="1">
      <c r="A17" s="6">
        <v>4</v>
      </c>
      <c r="B17" s="6" t="s">
        <v>19</v>
      </c>
      <c r="C17" s="6" t="s">
        <v>12</v>
      </c>
      <c r="D17" s="8"/>
      <c r="E17" s="9">
        <v>15</v>
      </c>
      <c r="F17" s="9">
        <v>15</v>
      </c>
      <c r="G17" s="9">
        <v>15</v>
      </c>
      <c r="H17" s="10">
        <f t="shared" si="0"/>
        <v>0</v>
      </c>
      <c r="I17" s="29"/>
      <c r="J17" s="6"/>
    </row>
    <row r="18" spans="1:14" ht="12" customHeight="1">
      <c r="A18" s="6">
        <v>5</v>
      </c>
      <c r="B18" s="6" t="s">
        <v>20</v>
      </c>
      <c r="C18" s="6" t="s">
        <v>12</v>
      </c>
      <c r="D18" s="8"/>
      <c r="E18" s="9">
        <v>28.5</v>
      </c>
      <c r="F18" s="9">
        <v>28.5</v>
      </c>
      <c r="G18" s="9">
        <v>28.5</v>
      </c>
      <c r="H18" s="10">
        <f t="shared" si="0"/>
        <v>0</v>
      </c>
      <c r="I18" s="29"/>
      <c r="J18" s="6"/>
    </row>
    <row r="19" spans="1:14" ht="12" customHeight="1">
      <c r="A19" s="6">
        <v>6</v>
      </c>
      <c r="B19" s="6" t="s">
        <v>25</v>
      </c>
      <c r="C19" s="6" t="s">
        <v>12</v>
      </c>
      <c r="D19" s="8"/>
      <c r="E19" s="9">
        <v>113.4</v>
      </c>
      <c r="F19" s="9">
        <v>113.4</v>
      </c>
      <c r="G19" s="9">
        <v>81.2</v>
      </c>
      <c r="H19" s="10">
        <f t="shared" si="0"/>
        <v>-32.200000000000003</v>
      </c>
      <c r="I19" s="29"/>
      <c r="J19" s="6"/>
    </row>
    <row r="20" spans="1:14" ht="12" customHeight="1">
      <c r="A20" s="6">
        <v>7</v>
      </c>
      <c r="B20" s="6" t="s">
        <v>26</v>
      </c>
      <c r="C20" s="6" t="s">
        <v>12</v>
      </c>
      <c r="D20" s="8"/>
      <c r="E20" s="9">
        <v>52</v>
      </c>
      <c r="F20" s="9">
        <v>52</v>
      </c>
      <c r="G20" s="9">
        <v>70</v>
      </c>
      <c r="H20" s="10">
        <f t="shared" si="0"/>
        <v>18</v>
      </c>
      <c r="I20" s="29"/>
      <c r="J20" s="6"/>
    </row>
    <row r="21" spans="1:14" ht="12" customHeight="1">
      <c r="A21" s="6">
        <v>8</v>
      </c>
      <c r="B21" s="6" t="s">
        <v>37</v>
      </c>
      <c r="C21" s="6" t="s">
        <v>12</v>
      </c>
      <c r="D21" s="8"/>
      <c r="E21" s="9">
        <v>0</v>
      </c>
      <c r="F21" s="9">
        <v>0</v>
      </c>
      <c r="G21" s="9">
        <v>0</v>
      </c>
      <c r="H21" s="10">
        <f t="shared" si="0"/>
        <v>0</v>
      </c>
      <c r="I21" s="29"/>
      <c r="J21" s="6"/>
    </row>
    <row r="22" spans="1:14" ht="12" customHeight="1">
      <c r="A22" s="6">
        <v>9</v>
      </c>
      <c r="B22" s="6" t="s">
        <v>27</v>
      </c>
      <c r="C22" s="6" t="s">
        <v>12</v>
      </c>
      <c r="D22" s="8"/>
      <c r="E22" s="9">
        <v>186.4</v>
      </c>
      <c r="F22" s="9">
        <v>186.4</v>
      </c>
      <c r="G22" s="9">
        <v>40</v>
      </c>
      <c r="H22" s="10">
        <f t="shared" si="0"/>
        <v>-146.4</v>
      </c>
      <c r="I22" s="29"/>
      <c r="J22" s="6"/>
    </row>
    <row r="23" spans="1:14" ht="12" customHeight="1">
      <c r="A23" s="6">
        <v>10</v>
      </c>
      <c r="B23" s="6" t="s">
        <v>28</v>
      </c>
      <c r="C23" s="6" t="s">
        <v>12</v>
      </c>
      <c r="D23" s="8"/>
      <c r="E23" s="9">
        <v>182.5</v>
      </c>
      <c r="F23" s="9">
        <v>182.5</v>
      </c>
      <c r="G23" s="9">
        <v>119</v>
      </c>
      <c r="H23" s="10">
        <f t="shared" si="0"/>
        <v>-63.5</v>
      </c>
      <c r="I23" s="29"/>
      <c r="J23" s="6"/>
      <c r="M23" s="4"/>
    </row>
    <row r="24" spans="1:14" ht="12" customHeight="1">
      <c r="A24" s="6">
        <v>11</v>
      </c>
      <c r="B24" s="6" t="s">
        <v>30</v>
      </c>
      <c r="C24" s="6" t="s">
        <v>12</v>
      </c>
      <c r="D24" s="8"/>
      <c r="E24" s="9">
        <v>0</v>
      </c>
      <c r="F24" s="9">
        <v>0</v>
      </c>
      <c r="G24" s="9">
        <v>20</v>
      </c>
      <c r="H24" s="10">
        <f t="shared" si="0"/>
        <v>20</v>
      </c>
      <c r="I24" s="29"/>
      <c r="J24" s="6"/>
      <c r="M24" s="4"/>
    </row>
    <row r="25" spans="1:14" s="2" customFormat="1" ht="12" customHeight="1">
      <c r="A25" s="6">
        <v>12</v>
      </c>
      <c r="B25" s="6" t="s">
        <v>21</v>
      </c>
      <c r="C25" s="6" t="s">
        <v>12</v>
      </c>
      <c r="D25" s="8"/>
      <c r="E25" s="9">
        <v>944</v>
      </c>
      <c r="F25" s="9">
        <v>944</v>
      </c>
      <c r="G25" s="9">
        <v>1387.8</v>
      </c>
      <c r="H25" s="10">
        <f t="shared" si="0"/>
        <v>443.79999999999995</v>
      </c>
      <c r="I25" s="29"/>
      <c r="J25" s="6"/>
      <c r="K25" s="5"/>
      <c r="M25" s="5"/>
    </row>
    <row r="26" spans="1:14" s="2" customFormat="1" ht="12" customHeight="1">
      <c r="A26" s="6">
        <v>13</v>
      </c>
      <c r="B26" s="6" t="s">
        <v>29</v>
      </c>
      <c r="C26" s="6" t="s">
        <v>12</v>
      </c>
      <c r="D26" s="8"/>
      <c r="E26" s="9">
        <v>0</v>
      </c>
      <c r="F26" s="9">
        <v>0</v>
      </c>
      <c r="G26" s="9">
        <v>30.5</v>
      </c>
      <c r="H26" s="10">
        <f t="shared" si="0"/>
        <v>30.5</v>
      </c>
      <c r="I26" s="29"/>
      <c r="J26" s="6"/>
      <c r="K26" s="5"/>
      <c r="M26" s="5"/>
    </row>
    <row r="27" spans="1:14" ht="12" customHeight="1">
      <c r="A27" s="6">
        <v>14</v>
      </c>
      <c r="B27" s="6" t="s">
        <v>22</v>
      </c>
      <c r="C27" s="6" t="s">
        <v>12</v>
      </c>
      <c r="D27" s="8"/>
      <c r="E27" s="9">
        <v>17</v>
      </c>
      <c r="F27" s="9">
        <v>17</v>
      </c>
      <c r="G27" s="9">
        <v>28.7</v>
      </c>
      <c r="H27" s="10">
        <f t="shared" si="0"/>
        <v>11.7</v>
      </c>
      <c r="I27" s="29"/>
      <c r="J27" s="6"/>
      <c r="M27" s="4"/>
    </row>
    <row r="28" spans="1:14" ht="12" customHeight="1">
      <c r="A28" s="6"/>
      <c r="B28" s="6" t="s">
        <v>15</v>
      </c>
      <c r="C28" s="6"/>
      <c r="D28" s="6"/>
      <c r="E28" s="10">
        <f>SUM(E14:E27)</f>
        <v>28327.500000000004</v>
      </c>
      <c r="F28" s="10">
        <f>SUM(F14:F27)</f>
        <v>33748.800000000003</v>
      </c>
      <c r="G28" s="10">
        <f>SUM(G14:G27)</f>
        <v>32981.5</v>
      </c>
      <c r="H28" s="10">
        <f>SUM(H14:H27)</f>
        <v>-767.2999999999995</v>
      </c>
      <c r="I28" s="11"/>
      <c r="J28" s="6"/>
      <c r="M28" s="4"/>
    </row>
    <row r="29" spans="1:14" ht="13.5" customHeight="1">
      <c r="A29" s="7"/>
      <c r="B29" s="7"/>
      <c r="C29" s="7"/>
      <c r="D29" s="7"/>
      <c r="E29" s="14"/>
      <c r="F29" s="14"/>
      <c r="G29" s="14"/>
      <c r="H29" s="14"/>
      <c r="I29" s="15"/>
      <c r="J29" s="7"/>
      <c r="M29" s="4"/>
    </row>
    <row r="30" spans="1:14">
      <c r="A30" s="12"/>
      <c r="B30" s="16" t="s">
        <v>23</v>
      </c>
      <c r="C30" s="22" t="s">
        <v>24</v>
      </c>
      <c r="D30" s="22"/>
      <c r="E30" s="22"/>
      <c r="F30" s="13"/>
      <c r="G30" s="12"/>
      <c r="H30" s="12"/>
      <c r="I30" s="12"/>
      <c r="J30" s="12"/>
      <c r="M30" s="4"/>
      <c r="N30" s="4"/>
    </row>
    <row r="31" spans="1:14">
      <c r="A31" s="12"/>
      <c r="B31" s="16" t="s">
        <v>33</v>
      </c>
      <c r="C31" s="17" t="s">
        <v>34</v>
      </c>
      <c r="D31" s="12"/>
      <c r="E31" s="12"/>
      <c r="F31" s="13"/>
      <c r="G31" s="13"/>
      <c r="H31" s="12"/>
      <c r="I31" s="12"/>
      <c r="J31" s="12"/>
      <c r="M31" s="4"/>
    </row>
    <row r="32" spans="1:14">
      <c r="G32" s="4"/>
    </row>
    <row r="33" spans="8:11">
      <c r="K33" s="4"/>
    </row>
    <row r="38" spans="8:11">
      <c r="H38" s="4"/>
    </row>
    <row r="40" spans="8:11">
      <c r="H40" s="4"/>
    </row>
  </sheetData>
  <mergeCells count="14">
    <mergeCell ref="C30:E3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7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2025-07-02T16:26:59Z</dcterms:modified>
</cp:coreProperties>
</file>