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6" i="1" l="1"/>
  <c r="H25" i="1"/>
  <c r="H24" i="1"/>
  <c r="H23" i="1"/>
  <c r="H22" i="1"/>
  <c r="H21" i="1"/>
  <c r="H20" i="1"/>
  <c r="H19" i="1"/>
  <c r="H18" i="1"/>
  <c r="H16" i="1"/>
  <c r="H15" i="1"/>
</calcChain>
</file>

<file path=xl/sharedStrings.xml><?xml version="1.0" encoding="utf-8"?>
<sst xmlns="http://schemas.openxmlformats.org/spreadsheetml/2006/main" count="41" uniqueCount="38">
  <si>
    <t>ՀԱՇՎԵՏՎՈՒԹՅՈՒՆ</t>
  </si>
  <si>
    <t xml:space="preserve">Պայմանագրի անվանումը`  Սուբսիդիայի հատկացման պայմանագիր  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</si>
  <si>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</si>
  <si>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</si>
  <si>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</si>
  <si>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</si>
  <si>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</si>
  <si>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</si>
  <si>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</si>
  <si>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</si>
  <si>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</si>
  <si>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&lt;&lt;Ջաջուռի միջնակարգ դպրոց&gt;&gt; պետական ոչ առևտրային կազմակերպություն</t>
  </si>
  <si>
    <t>դրամ</t>
  </si>
  <si>
    <t>I եռամսյակի մնացորդը/պարտքը +/-/հազ. դրամ/   8=7-6</t>
  </si>
  <si>
    <t>Բյուջեով նախատեսված գումարը I եռամսյակ /հազ. դրամ/</t>
  </si>
  <si>
    <t xml:space="preserve">Աշխատավարձ </t>
  </si>
  <si>
    <t>Էլեկտրաէներգիա</t>
  </si>
  <si>
    <t>Սնունդ</t>
  </si>
  <si>
    <t>Գլխվոր  հաշվապահ                                                   Ս.Գևորգյան</t>
  </si>
  <si>
    <t xml:space="preserve">Պայմանագրի կնքման ամսաթիվը՝   &lt;&lt; 04 &gt;&gt;  &lt;&lt;04  &gt;&gt; 2025 թ.                             </t>
  </si>
  <si>
    <t xml:space="preserve"> Պայմանագրի համարը՝ ՀԿ-37 </t>
  </si>
  <si>
    <t>Տրանսպորտային ծախսեր</t>
  </si>
  <si>
    <t>Պարտադիր վճարներ</t>
  </si>
  <si>
    <t>Տնօրեն                                                               Թ.Սուվարյան</t>
  </si>
  <si>
    <t>Պայմանագրի շրջանակներում &lt;&lt;01&gt;&gt; ապրիլի 2025 թվականից մինչև &lt;&lt;30&gt;&gt; հունիսի 2025  թվականը ընկած ժամանակահատվածում կատարվել է հետևյալ աշխատանքները, մատակարարումները և ծառայությունները.</t>
  </si>
  <si>
    <t>(2025 թվականի II եռամսյակ)</t>
  </si>
  <si>
    <t>&lt;&lt;04&gt;&gt; &lt;&lt; 07&gt;&gt; 2025 թ.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</si>
  <si>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</si>
  <si>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</si>
  <si>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</si>
  <si>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</si>
  <si>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Նպատակային նյութեր</t>
  </si>
  <si>
    <t>Գր.նյութեր և հագուստ</t>
  </si>
  <si>
    <t>Մեք. սարք նորոգում</t>
  </si>
  <si>
    <t>Մասնագիտ. ծառայութ.</t>
  </si>
  <si>
    <t>Շենք և կառ. նոր</t>
  </si>
  <si>
    <t>Տեղեկատվ. ծառայութ.</t>
  </si>
  <si>
    <t>Կոմունալ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</si>
</sst>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13" workbookViewId="0">
      <selection activeCell="D18" sqref="D18"/>
    </sheetView>
  </sheetViews>
  <sheetFormatPr defaultRowHeight="14.4" x14ac:dyDescent="0.3"/>
  <cols>
    <col min="1" max="1" width="5" style="8" customWidth="1"/>
    <col min="2" max="2" width="23.6640625" style="8" customWidth="1"/>
    <col min="3" max="3" width="7.6640625" customWidth="1"/>
    <col min="4" max="4" width="6.44140625" customWidth="1"/>
    <col min="5" max="9" width="12.44140625" customWidth="1"/>
    <col min="10" max="10" width="10.33203125" customWidth="1"/>
  </cols>
  <sheetData>
    <row r="1" spans="1:12" ht="20.399999999999999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2" ht="15" x14ac:dyDescent="0.35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</row>
    <row r="3" spans="1:12" ht="15" customHeight="1" x14ac:dyDescent="0.35">
      <c r="A3" s="28" t="s">
        <v>25</v>
      </c>
      <c r="B3" s="28"/>
      <c r="C3" s="28"/>
      <c r="D3" s="28"/>
      <c r="E3" s="28"/>
      <c r="F3" s="28"/>
      <c r="G3" s="28"/>
      <c r="H3" s="28"/>
      <c r="I3" s="28"/>
      <c r="J3" s="28"/>
    </row>
    <row r="4" spans="1:12" ht="15" customHeight="1" x14ac:dyDescent="0.35">
      <c r="A4" s="29" t="s">
        <v>26</v>
      </c>
      <c r="B4" s="29"/>
      <c r="C4" s="29"/>
      <c r="D4" s="29"/>
      <c r="E4" s="29"/>
      <c r="F4" s="1"/>
      <c r="G4" s="1"/>
      <c r="H4" s="1"/>
      <c r="I4" s="1"/>
      <c r="J4" s="1"/>
    </row>
    <row r="5" spans="1:12" ht="15" customHeight="1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2" ht="15" customHeight="1" x14ac:dyDescent="0.35">
      <c r="A6" s="25" t="s">
        <v>19</v>
      </c>
      <c r="B6" s="25"/>
      <c r="C6" s="25"/>
      <c r="D6" s="25"/>
      <c r="E6" s="25"/>
      <c r="F6" s="25"/>
      <c r="G6" s="25"/>
      <c r="H6" s="25"/>
      <c r="I6" s="25"/>
      <c r="J6" s="1"/>
    </row>
    <row r="7" spans="1:12" ht="15" x14ac:dyDescent="0.35">
      <c r="A7" s="25" t="s">
        <v>20</v>
      </c>
      <c r="B7" s="25"/>
      <c r="C7" s="25"/>
      <c r="D7" s="25"/>
      <c r="E7" s="25"/>
      <c r="F7" s="25"/>
      <c r="G7" s="25"/>
      <c r="H7" s="25"/>
      <c r="I7" s="25"/>
      <c r="J7" s="1"/>
    </row>
    <row r="8" spans="1:12" ht="15" customHeight="1" x14ac:dyDescent="0.35">
      <c r="A8" s="10"/>
      <c r="B8" s="13"/>
      <c r="C8" s="25" t="s">
        <v>2</v>
      </c>
      <c r="D8" s="25"/>
      <c r="E8" s="25"/>
      <c r="F8" s="25"/>
      <c r="G8" s="25"/>
      <c r="H8" s="25"/>
      <c r="I8" s="25"/>
      <c r="J8" s="2"/>
    </row>
    <row r="9" spans="1:12" ht="15" customHeight="1" x14ac:dyDescent="0.35">
      <c r="A9" s="11" t="s">
        <v>3</v>
      </c>
      <c r="B9" s="14"/>
      <c r="C9" s="33" t="s">
        <v>11</v>
      </c>
      <c r="D9" s="33"/>
      <c r="E9" s="33"/>
      <c r="F9" s="33"/>
      <c r="G9" s="33"/>
      <c r="H9" s="33"/>
      <c r="I9" s="33"/>
      <c r="J9" s="33"/>
    </row>
    <row r="10" spans="1:12" ht="15" customHeight="1" x14ac:dyDescent="0.3">
      <c r="A10" s="34" t="s">
        <v>24</v>
      </c>
      <c r="B10" s="35"/>
      <c r="C10" s="35"/>
      <c r="D10" s="35"/>
      <c r="E10" s="35"/>
      <c r="F10" s="35"/>
      <c r="G10" s="35"/>
      <c r="H10" s="35"/>
      <c r="I10" s="35"/>
      <c r="J10" s="36"/>
    </row>
    <row r="11" spans="1:12" x14ac:dyDescent="0.3">
      <c r="A11" s="37"/>
      <c r="B11" s="38"/>
      <c r="C11" s="38"/>
      <c r="D11" s="38"/>
      <c r="E11" s="38"/>
      <c r="F11" s="38"/>
      <c r="G11" s="38"/>
      <c r="H11" s="38"/>
      <c r="I11" s="38"/>
      <c r="J11" s="39"/>
    </row>
    <row r="12" spans="1:12" ht="64.8" x14ac:dyDescent="0.3">
      <c r="A12" s="3" t="s">
        <v>4</v>
      </c>
      <c r="B12" s="3"/>
      <c r="C12" s="3" t="s">
        <v>5</v>
      </c>
      <c r="D12" s="3" t="s">
        <v>6</v>
      </c>
      <c r="E12" s="5" t="s">
        <v>27</v>
      </c>
      <c r="F12" s="5" t="s">
        <v>28</v>
      </c>
      <c r="G12" s="5" t="s">
        <v>14</v>
      </c>
      <c r="H12" s="5" t="s">
        <v>13</v>
      </c>
      <c r="I12" s="5" t="s">
        <v>29</v>
      </c>
      <c r="J12" s="5" t="s">
        <v>7</v>
      </c>
    </row>
    <row r="13" spans="1:12" ht="15" x14ac:dyDescent="0.3">
      <c r="A13" s="3"/>
      <c r="B13" s="3"/>
      <c r="C13" s="3">
        <v>3</v>
      </c>
      <c r="D13" s="6">
        <v>4</v>
      </c>
      <c r="E13" s="6">
        <v>5</v>
      </c>
      <c r="F13" s="22">
        <v>6</v>
      </c>
      <c r="G13" s="6">
        <v>7</v>
      </c>
      <c r="H13" s="6">
        <v>8</v>
      </c>
      <c r="I13" s="6">
        <v>9</v>
      </c>
      <c r="J13" s="6">
        <v>10</v>
      </c>
      <c r="L13" s="12"/>
    </row>
    <row r="14" spans="1:12" ht="18" customHeight="1" x14ac:dyDescent="0.3">
      <c r="A14" s="4">
        <v>1</v>
      </c>
      <c r="B14" s="16" t="s">
        <v>15</v>
      </c>
      <c r="C14" s="3" t="s">
        <v>12</v>
      </c>
      <c r="D14" s="6">
        <v>2</v>
      </c>
      <c r="E14" s="9"/>
      <c r="F14" s="9">
        <v>24723.7</v>
      </c>
      <c r="G14" s="9">
        <v>19863.7</v>
      </c>
      <c r="H14" s="9">
        <v>-4860</v>
      </c>
      <c r="I14" s="31" t="s">
        <v>30</v>
      </c>
      <c r="J14" s="7"/>
    </row>
    <row r="15" spans="1:12" ht="18.75" customHeight="1" x14ac:dyDescent="0.3">
      <c r="A15" s="4">
        <v>2</v>
      </c>
      <c r="B15" s="16" t="s">
        <v>16</v>
      </c>
      <c r="C15" s="3" t="s">
        <v>8</v>
      </c>
      <c r="D15" s="6"/>
      <c r="E15" s="9"/>
      <c r="F15" s="9">
        <v>100.5</v>
      </c>
      <c r="G15" s="9">
        <v>2071.6</v>
      </c>
      <c r="H15" s="9">
        <f t="shared" ref="H15:H25" si="0">G15-F15</f>
        <v>1971.1</v>
      </c>
      <c r="I15" s="32"/>
      <c r="J15" s="7"/>
    </row>
    <row r="16" spans="1:12" s="20" customFormat="1" ht="18.75" customHeight="1" x14ac:dyDescent="0.3">
      <c r="A16" s="4"/>
      <c r="B16" s="16" t="s">
        <v>37</v>
      </c>
      <c r="C16" s="3"/>
      <c r="D16" s="6"/>
      <c r="E16" s="9"/>
      <c r="F16" s="9">
        <v>0</v>
      </c>
      <c r="G16" s="9">
        <v>50</v>
      </c>
      <c r="H16" s="9">
        <f t="shared" si="0"/>
        <v>50</v>
      </c>
      <c r="I16" s="32"/>
      <c r="J16" s="7"/>
    </row>
    <row r="17" spans="1:10" s="18" customFormat="1" ht="19.5" customHeight="1" x14ac:dyDescent="0.3">
      <c r="A17" s="4">
        <v>5</v>
      </c>
      <c r="B17" s="16" t="s">
        <v>21</v>
      </c>
      <c r="C17" s="3" t="s">
        <v>12</v>
      </c>
      <c r="D17" s="6"/>
      <c r="E17" s="9"/>
      <c r="F17" s="9">
        <v>121.8</v>
      </c>
      <c r="G17" s="9">
        <v>84</v>
      </c>
      <c r="H17" s="9">
        <v>-37.799999999999997</v>
      </c>
      <c r="I17" s="32"/>
      <c r="J17" s="7"/>
    </row>
    <row r="18" spans="1:10" s="20" customFormat="1" ht="19.5" customHeight="1" x14ac:dyDescent="0.3">
      <c r="A18" s="4"/>
      <c r="B18" s="16" t="s">
        <v>36</v>
      </c>
      <c r="C18" s="3"/>
      <c r="D18" s="6"/>
      <c r="E18" s="9"/>
      <c r="F18" s="9">
        <v>0</v>
      </c>
      <c r="G18" s="9">
        <v>10</v>
      </c>
      <c r="H18" s="9">
        <f t="shared" si="0"/>
        <v>10</v>
      </c>
      <c r="I18" s="21"/>
      <c r="J18" s="7"/>
    </row>
    <row r="19" spans="1:10" s="20" customFormat="1" ht="19.5" customHeight="1" x14ac:dyDescent="0.3">
      <c r="A19" s="4"/>
      <c r="B19" s="16" t="s">
        <v>34</v>
      </c>
      <c r="C19" s="3"/>
      <c r="D19" s="6"/>
      <c r="E19" s="9"/>
      <c r="F19" s="9">
        <v>0</v>
      </c>
      <c r="G19" s="9">
        <v>100</v>
      </c>
      <c r="H19" s="9">
        <f t="shared" si="0"/>
        <v>100</v>
      </c>
      <c r="I19" s="21"/>
      <c r="J19" s="7"/>
    </row>
    <row r="20" spans="1:10" s="20" customFormat="1" ht="19.5" customHeight="1" x14ac:dyDescent="0.3">
      <c r="A20" s="4"/>
      <c r="B20" s="16" t="s">
        <v>35</v>
      </c>
      <c r="C20" s="3"/>
      <c r="D20" s="6"/>
      <c r="E20" s="9"/>
      <c r="F20" s="9">
        <v>0</v>
      </c>
      <c r="G20" s="9">
        <v>100</v>
      </c>
      <c r="H20" s="9">
        <f t="shared" si="0"/>
        <v>100</v>
      </c>
      <c r="I20" s="21"/>
      <c r="J20" s="7"/>
    </row>
    <row r="21" spans="1:10" s="20" customFormat="1" ht="19.5" customHeight="1" x14ac:dyDescent="0.3">
      <c r="A21" s="4"/>
      <c r="B21" s="16" t="s">
        <v>33</v>
      </c>
      <c r="C21" s="3"/>
      <c r="D21" s="6"/>
      <c r="E21" s="9"/>
      <c r="F21" s="9">
        <v>0</v>
      </c>
      <c r="G21" s="9">
        <v>100</v>
      </c>
      <c r="H21" s="9">
        <f t="shared" si="0"/>
        <v>100</v>
      </c>
      <c r="I21" s="21"/>
      <c r="J21" s="7"/>
    </row>
    <row r="22" spans="1:10" s="20" customFormat="1" ht="19.5" customHeight="1" x14ac:dyDescent="0.3">
      <c r="A22" s="4"/>
      <c r="B22" s="16" t="s">
        <v>32</v>
      </c>
      <c r="C22" s="3"/>
      <c r="D22" s="6"/>
      <c r="E22" s="9"/>
      <c r="F22" s="9">
        <v>0</v>
      </c>
      <c r="G22" s="9">
        <v>50</v>
      </c>
      <c r="H22" s="9">
        <f t="shared" si="0"/>
        <v>50</v>
      </c>
      <c r="I22" s="21"/>
      <c r="J22" s="7"/>
    </row>
    <row r="23" spans="1:10" s="18" customFormat="1" ht="15" x14ac:dyDescent="0.3">
      <c r="A23" s="4">
        <v>11</v>
      </c>
      <c r="B23" s="16" t="s">
        <v>17</v>
      </c>
      <c r="C23" s="3" t="s">
        <v>12</v>
      </c>
      <c r="D23" s="6"/>
      <c r="E23" s="9"/>
      <c r="F23" s="9">
        <v>284.2</v>
      </c>
      <c r="G23" s="9">
        <v>535.9</v>
      </c>
      <c r="H23" s="9">
        <f t="shared" si="0"/>
        <v>251.7</v>
      </c>
      <c r="I23" s="19"/>
      <c r="J23" s="7"/>
    </row>
    <row r="24" spans="1:10" s="20" customFormat="1" ht="15" x14ac:dyDescent="0.3">
      <c r="A24" s="4"/>
      <c r="B24" s="16" t="s">
        <v>31</v>
      </c>
      <c r="C24" s="3"/>
      <c r="D24" s="6"/>
      <c r="E24" s="9"/>
      <c r="F24" s="9">
        <v>0</v>
      </c>
      <c r="G24" s="9">
        <v>50</v>
      </c>
      <c r="H24" s="9">
        <f t="shared" si="0"/>
        <v>50</v>
      </c>
      <c r="I24" s="21"/>
      <c r="J24" s="7"/>
    </row>
    <row r="25" spans="1:10" s="18" customFormat="1" ht="15" x14ac:dyDescent="0.3">
      <c r="A25" s="4">
        <v>13</v>
      </c>
      <c r="B25" s="16" t="s">
        <v>22</v>
      </c>
      <c r="C25" s="3" t="s">
        <v>12</v>
      </c>
      <c r="D25" s="6"/>
      <c r="E25" s="6"/>
      <c r="F25" s="9">
        <v>32.9</v>
      </c>
      <c r="G25" s="9">
        <v>41.6</v>
      </c>
      <c r="H25" s="9">
        <f t="shared" si="0"/>
        <v>8.7000000000000028</v>
      </c>
      <c r="I25" s="19"/>
      <c r="J25" s="7"/>
    </row>
    <row r="26" spans="1:10" ht="15.75" customHeight="1" x14ac:dyDescent="0.3">
      <c r="A26" s="3"/>
      <c r="B26" s="17" t="s">
        <v>9</v>
      </c>
      <c r="C26" s="3"/>
      <c r="D26" s="6"/>
      <c r="E26" s="9"/>
      <c r="F26" s="9">
        <f>SUM(F14:F25)</f>
        <v>25263.100000000002</v>
      </c>
      <c r="G26" s="9">
        <v>23056.799999999999</v>
      </c>
      <c r="H26" s="9">
        <v>-2206.3000000000002</v>
      </c>
      <c r="I26" s="3"/>
      <c r="J26" s="7"/>
    </row>
    <row r="27" spans="1:10" x14ac:dyDescent="0.3">
      <c r="G27" s="15"/>
    </row>
    <row r="28" spans="1:10" x14ac:dyDescent="0.3">
      <c r="F28" s="23" t="s">
        <v>23</v>
      </c>
      <c r="G28" s="23"/>
      <c r="H28" s="23"/>
      <c r="I28" s="23"/>
      <c r="J28" s="23"/>
    </row>
    <row r="30" spans="1:10" x14ac:dyDescent="0.3">
      <c r="F30" s="24" t="s">
        <v>18</v>
      </c>
      <c r="G30" s="24"/>
      <c r="H30" s="24"/>
      <c r="I30" s="24"/>
      <c r="J30" s="24"/>
    </row>
  </sheetData>
  <mergeCells count="13">
    <mergeCell ref="F28:J28"/>
    <mergeCell ref="F30:J30"/>
    <mergeCell ref="A6:I6"/>
    <mergeCell ref="A1:J1"/>
    <mergeCell ref="A2:J2"/>
    <mergeCell ref="A3:J3"/>
    <mergeCell ref="A4:E4"/>
    <mergeCell ref="A5:I5"/>
    <mergeCell ref="I14:I17"/>
    <mergeCell ref="A7:I7"/>
    <mergeCell ref="C8:I8"/>
    <mergeCell ref="C9:J9"/>
    <mergeCell ref="A10:J1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2025-07-04T03:30:52Z</dcterms:modified>
</cp:coreProperties>
</file>