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0121EE9-FF70-41CB-86EC-A9A2395CF03F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F23" i="1"/>
  <c r="H21" i="1"/>
  <c r="H15" i="1" l="1"/>
  <c r="H16" i="1"/>
  <c r="H17" i="1"/>
  <c r="H18" i="1"/>
  <c r="H19" i="1"/>
  <c r="H20" i="1"/>
  <c r="H22" i="1"/>
  <c r="H14" i="1"/>
  <c r="H23" i="1" s="1"/>
</calcChain>
</file>

<file path=xl/sharedStrings.xml><?xml version="1.0" encoding="utf-8"?>
<sst xmlns="http://schemas.openxmlformats.org/spreadsheetml/2006/main" count="42" uniqueCount="34">
  <si>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</si>
  <si>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</si>
  <si>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</si>
  <si>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</si>
  <si>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</si>
  <si>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</si>
  <si>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</si>
  <si>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</si>
  <si>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</si>
  <si>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</si>
  <si>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</si>
  <si>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</si>
  <si>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</si>
  <si>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</si>
  <si>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Ջրափիի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</si>
  <si>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Կոմունալ ծառ.</t>
  </si>
  <si>
    <t xml:space="preserve"> Պայմանագրի համարը՝  ՀԿ 94</t>
  </si>
  <si>
    <t xml:space="preserve">Պայմանագրի կնքման ամսաթիվը՝  &lt;&lt;04&gt;&gt; ապրիլ 2025 թ.                            </t>
  </si>
  <si>
    <t>Համակարգչային ծառ.</t>
  </si>
  <si>
    <t>Մասնագիտական ծառ.</t>
  </si>
  <si>
    <t>Գրասենյակային նյութեր</t>
  </si>
  <si>
    <t>Հատուկ նպատակային նյութեր</t>
  </si>
  <si>
    <t>(2025 թվականի  III եռամսյակ)</t>
  </si>
  <si>
    <t xml:space="preserve"> &lt;&lt;08 &gt;&gt; &lt;&lt; 10&gt;&gt; 2025 թ.</t>
  </si>
  <si>
    <t>Պայմանագրի շրջանակներում &lt;&lt;01&gt;&gt;հուլիս  2025 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</si>
  <si>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Վճարված գումարը հազ. դրամ/ 01.07.2025-30.09.2025</t>
  </si>
  <si>
    <t>Փաստացի կատարված ծախսերը հազ. դրամ/ 01.07.2025-30.09.2025</t>
  </si>
  <si>
    <t>Վճարման ժամկետը  01.07.2025-30.09.2025</t>
  </si>
  <si>
    <t>01.07.2025-30.09.2025</t>
  </si>
  <si>
    <t>Բյուջեով նախատեսված գումարը III եռամսյակ /հազ. դրամ/</t>
  </si>
  <si>
    <t xml:space="preserve"> III եռամսյակի մնացորդը/պարտքը +/-/հազ. դրամ/8=7-6</t>
  </si>
  <si>
    <t xml:space="preserve"> Շենքերի և կառույցների ընթացիկ նորոգում և պահպանում</t>
  </si>
  <si>
    <t>Աշխատակազմի մասն. զարգ. ծառ.</t>
  </si>
  <si>
    <t xml:space="preserve">  Ընդհանուր բնույթի այլ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</si>
</sst>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rgb="FF000000"/>
      <name val="GHEA Grapalat"/>
      <family val="3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tabSelected="1" workbookViewId="0">
      <selection activeCell="M20" sqref="M20"/>
    </sheetView>
  </sheetViews>
  <sheetFormatPr defaultRowHeight="15" x14ac:dyDescent="0.25"/>
  <cols>
    <col min="1" max="1" width="5" style="1" customWidth="1"/>
    <col min="2" max="2" width="27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3" ht="36" customHeight="1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3" x14ac:dyDescent="0.25">
      <c r="A3" s="19" t="s">
        <v>22</v>
      </c>
      <c r="B3" s="19"/>
      <c r="C3" s="19"/>
      <c r="D3" s="19"/>
      <c r="E3" s="19"/>
      <c r="F3" s="19"/>
      <c r="G3" s="19"/>
      <c r="H3" s="19"/>
      <c r="I3" s="19"/>
      <c r="J3" s="19"/>
    </row>
    <row r="4" spans="1:13" x14ac:dyDescent="0.25">
      <c r="A4" s="20" t="s">
        <v>23</v>
      </c>
      <c r="B4" s="20"/>
      <c r="C4" s="20"/>
      <c r="D4" s="20"/>
      <c r="E4" s="20"/>
      <c r="F4" s="12"/>
      <c r="G4" s="12"/>
      <c r="H4" s="12"/>
      <c r="I4" s="12"/>
      <c r="J4" s="7"/>
    </row>
    <row r="5" spans="1:13" x14ac:dyDescent="0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7"/>
    </row>
    <row r="6" spans="1:13" x14ac:dyDescent="0.25">
      <c r="A6" s="17" t="s">
        <v>17</v>
      </c>
      <c r="B6" s="17"/>
      <c r="C6" s="17"/>
      <c r="D6" s="17"/>
      <c r="E6" s="17"/>
      <c r="F6" s="17"/>
      <c r="G6" s="17"/>
      <c r="H6" s="17"/>
      <c r="I6" s="17"/>
      <c r="J6" s="7"/>
    </row>
    <row r="7" spans="1:13" x14ac:dyDescent="0.25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7"/>
    </row>
    <row r="8" spans="1:13" x14ac:dyDescent="0.25">
      <c r="A8" s="17" t="s">
        <v>2</v>
      </c>
      <c r="B8" s="17"/>
      <c r="C8" s="17" t="s">
        <v>13</v>
      </c>
      <c r="D8" s="17"/>
      <c r="E8" s="17"/>
      <c r="F8" s="17"/>
      <c r="G8" s="17"/>
      <c r="H8" s="17"/>
      <c r="I8" s="17"/>
      <c r="J8" s="12"/>
    </row>
    <row r="9" spans="1:13" x14ac:dyDescent="0.25">
      <c r="A9" s="21" t="s">
        <v>3</v>
      </c>
      <c r="B9" s="21"/>
      <c r="C9" s="21" t="s">
        <v>14</v>
      </c>
      <c r="D9" s="21"/>
      <c r="E9" s="21"/>
      <c r="F9" s="21"/>
      <c r="G9" s="21"/>
      <c r="H9" s="21"/>
      <c r="I9" s="21"/>
      <c r="J9" s="21"/>
    </row>
    <row r="10" spans="1:13" x14ac:dyDescent="0.25">
      <c r="A10" s="21" t="s">
        <v>24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3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3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26</v>
      </c>
      <c r="F12" s="6" t="s">
        <v>25</v>
      </c>
      <c r="G12" s="6" t="s">
        <v>29</v>
      </c>
      <c r="H12" s="6" t="s">
        <v>30</v>
      </c>
      <c r="I12" s="6" t="s">
        <v>27</v>
      </c>
      <c r="J12" s="6" t="s">
        <v>8</v>
      </c>
    </row>
    <row r="13" spans="1:13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3" ht="15" customHeight="1" x14ac:dyDescent="0.25">
      <c r="A14" s="25">
        <v>1</v>
      </c>
      <c r="B14" s="25" t="s">
        <v>9</v>
      </c>
      <c r="C14" s="25" t="s">
        <v>10</v>
      </c>
      <c r="D14" s="26">
        <v>34</v>
      </c>
      <c r="E14" s="27"/>
      <c r="F14" s="26">
        <v>14557.7</v>
      </c>
      <c r="G14" s="27">
        <v>15004.8</v>
      </c>
      <c r="H14" s="28">
        <f>G14-F14</f>
        <v>447.09999999999854</v>
      </c>
      <c r="I14" s="22" t="s">
        <v>28</v>
      </c>
      <c r="J14" s="6"/>
      <c r="K14" s="4"/>
      <c r="M14" s="3"/>
    </row>
    <row r="15" spans="1:13" s="2" customFormat="1" ht="20.25" customHeight="1" x14ac:dyDescent="0.25">
      <c r="A15" s="25">
        <v>2</v>
      </c>
      <c r="B15" s="25" t="s">
        <v>15</v>
      </c>
      <c r="C15" s="25" t="s">
        <v>10</v>
      </c>
      <c r="D15" s="26"/>
      <c r="E15" s="27"/>
      <c r="F15" s="27">
        <v>40.799999999999997</v>
      </c>
      <c r="G15" s="27">
        <v>59</v>
      </c>
      <c r="H15" s="28">
        <f t="shared" ref="H15:H22" si="0">G15-F15</f>
        <v>18.200000000000003</v>
      </c>
      <c r="I15" s="23"/>
      <c r="J15" s="6"/>
      <c r="K15" s="5"/>
      <c r="M15" s="5"/>
    </row>
    <row r="16" spans="1:13" x14ac:dyDescent="0.25">
      <c r="A16" s="25">
        <v>3</v>
      </c>
      <c r="B16" s="25" t="s">
        <v>18</v>
      </c>
      <c r="C16" s="25" t="s">
        <v>10</v>
      </c>
      <c r="D16" s="26"/>
      <c r="E16" s="27"/>
      <c r="F16" s="27"/>
      <c r="G16" s="27">
        <v>15</v>
      </c>
      <c r="H16" s="28">
        <f t="shared" si="0"/>
        <v>15</v>
      </c>
      <c r="I16" s="23"/>
      <c r="J16" s="6"/>
      <c r="M16" s="4"/>
    </row>
    <row r="17" spans="1:14" ht="27" x14ac:dyDescent="0.25">
      <c r="A17" s="25">
        <v>4</v>
      </c>
      <c r="B17" s="25" t="s">
        <v>32</v>
      </c>
      <c r="C17" s="25" t="s">
        <v>10</v>
      </c>
      <c r="D17" s="26"/>
      <c r="E17" s="27"/>
      <c r="F17" s="27">
        <v>85</v>
      </c>
      <c r="G17" s="27">
        <v>55</v>
      </c>
      <c r="H17" s="28">
        <f t="shared" si="0"/>
        <v>-30</v>
      </c>
      <c r="I17" s="23"/>
      <c r="J17" s="6"/>
      <c r="M17" s="4"/>
    </row>
    <row r="18" spans="1:14" x14ac:dyDescent="0.25">
      <c r="A18" s="25">
        <v>5</v>
      </c>
      <c r="B18" s="25" t="s">
        <v>19</v>
      </c>
      <c r="C18" s="25" t="s">
        <v>10</v>
      </c>
      <c r="D18" s="26"/>
      <c r="E18" s="27"/>
      <c r="F18" s="27">
        <v>140</v>
      </c>
      <c r="G18" s="27">
        <v>111</v>
      </c>
      <c r="H18" s="28">
        <f t="shared" si="0"/>
        <v>-29</v>
      </c>
      <c r="I18" s="23"/>
      <c r="J18" s="6"/>
      <c r="M18" s="4"/>
    </row>
    <row r="19" spans="1:14" x14ac:dyDescent="0.25">
      <c r="A19" s="25">
        <v>6</v>
      </c>
      <c r="B19" s="25" t="s">
        <v>20</v>
      </c>
      <c r="C19" s="25" t="s">
        <v>10</v>
      </c>
      <c r="D19" s="26"/>
      <c r="E19" s="27"/>
      <c r="F19" s="27">
        <v>60.8</v>
      </c>
      <c r="G19" s="27">
        <v>148</v>
      </c>
      <c r="H19" s="28">
        <f t="shared" si="0"/>
        <v>87.2</v>
      </c>
      <c r="I19" s="23"/>
      <c r="J19" s="6"/>
      <c r="M19" s="4"/>
    </row>
    <row r="20" spans="1:14" ht="40.5" x14ac:dyDescent="0.25">
      <c r="A20" s="25">
        <v>7</v>
      </c>
      <c r="B20" s="24" t="s">
        <v>31</v>
      </c>
      <c r="C20" s="25" t="s">
        <v>10</v>
      </c>
      <c r="D20" s="26"/>
      <c r="E20" s="27"/>
      <c r="F20" s="27">
        <v>76.400000000000006</v>
      </c>
      <c r="G20" s="27">
        <v>131</v>
      </c>
      <c r="H20" s="28">
        <f t="shared" si="0"/>
        <v>54.599999999999994</v>
      </c>
      <c r="I20" s="23"/>
      <c r="J20" s="6"/>
      <c r="M20" s="4"/>
    </row>
    <row r="21" spans="1:14" ht="27" x14ac:dyDescent="0.25">
      <c r="A21" s="25">
        <v>8</v>
      </c>
      <c r="B21" s="24" t="s">
        <v>33</v>
      </c>
      <c r="C21" s="25" t="s">
        <v>10</v>
      </c>
      <c r="D21" s="26"/>
      <c r="E21" s="27"/>
      <c r="F21" s="27">
        <v>61.5</v>
      </c>
      <c r="G21" s="27">
        <v>61.5</v>
      </c>
      <c r="H21" s="28">
        <f t="shared" si="0"/>
        <v>0</v>
      </c>
      <c r="I21" s="23"/>
      <c r="J21" s="6"/>
      <c r="M21" s="4"/>
    </row>
    <row r="22" spans="1:14" x14ac:dyDescent="0.25">
      <c r="A22" s="25">
        <v>9</v>
      </c>
      <c r="B22" s="25" t="s">
        <v>21</v>
      </c>
      <c r="C22" s="25" t="s">
        <v>10</v>
      </c>
      <c r="D22" s="26"/>
      <c r="E22" s="27"/>
      <c r="F22" s="27">
        <v>425.3</v>
      </c>
      <c r="G22" s="27">
        <v>321.39999999999998</v>
      </c>
      <c r="H22" s="28">
        <f t="shared" si="0"/>
        <v>-103.90000000000003</v>
      </c>
      <c r="I22" s="23"/>
      <c r="J22" s="6"/>
      <c r="M22" s="4"/>
    </row>
    <row r="23" spans="1:14" ht="23.25" customHeight="1" x14ac:dyDescent="0.25">
      <c r="A23" s="25"/>
      <c r="B23" s="25" t="s">
        <v>11</v>
      </c>
      <c r="C23" s="25"/>
      <c r="D23" s="25"/>
      <c r="E23" s="29"/>
      <c r="F23" s="29">
        <f>SUM(F14:F22)</f>
        <v>15447.499999999998</v>
      </c>
      <c r="G23" s="29">
        <f>SUM(G14:G22)</f>
        <v>15906.699999999999</v>
      </c>
      <c r="H23" s="29">
        <f>SUM(H14:H22)</f>
        <v>459.19999999999851</v>
      </c>
      <c r="I23" s="9"/>
      <c r="J23" s="6"/>
      <c r="M23" s="4"/>
    </row>
    <row r="24" spans="1:14" ht="23.25" customHeight="1" x14ac:dyDescent="0.25">
      <c r="A24" s="7"/>
      <c r="B24" s="7"/>
      <c r="C24" s="7"/>
      <c r="D24" s="7"/>
      <c r="E24" s="13"/>
      <c r="F24" s="13"/>
      <c r="G24" s="13"/>
      <c r="H24" s="13"/>
      <c r="I24" s="14"/>
      <c r="J24" s="7"/>
      <c r="M24" s="4"/>
    </row>
    <row r="25" spans="1:14" x14ac:dyDescent="0.25">
      <c r="A25" s="10"/>
      <c r="B25" s="15"/>
      <c r="C25" s="16"/>
      <c r="D25" s="16"/>
      <c r="E25" s="16"/>
      <c r="F25" s="11"/>
      <c r="G25" s="10"/>
      <c r="H25" s="10"/>
      <c r="I25" s="10"/>
      <c r="J25" s="10"/>
      <c r="M25" s="4"/>
      <c r="N25" s="4"/>
    </row>
    <row r="26" spans="1:14" x14ac:dyDescent="0.25">
      <c r="A26" s="10"/>
      <c r="B26" s="15"/>
      <c r="C26" s="10"/>
      <c r="D26" s="10"/>
      <c r="E26" s="10"/>
      <c r="F26" s="11"/>
      <c r="G26" s="11"/>
      <c r="H26" s="10"/>
      <c r="I26" s="10"/>
      <c r="J26" s="10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2025-10-07T08:27:06Z</dcterms:modified>
</cp:coreProperties>
</file>