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2073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4" i="1" l="1"/>
  <c r="H21" i="1" l="1"/>
  <c r="G24" i="1" l="1"/>
  <c r="F24" i="1"/>
  <c r="E24" i="1"/>
</calcChain>
</file>

<file path=xl/sharedStrings.xml><?xml version="1.0" encoding="utf-8"?>
<sst xmlns="http://schemas.openxmlformats.org/spreadsheetml/2006/main" count="47" uniqueCount="41">
  <si>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</si>
  <si>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</si>
  <si>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</si>
  <si>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</si>
  <si>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</si>
  <si>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</si>
  <si>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</si>
  <si>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</si>
  <si>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</si>
  <si>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</si>
  <si>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</si>
  <si>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</si>
  <si>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</si>
  <si>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</si>
  <si>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</si>
  <si>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</si>
  <si>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</si>
  <si>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</si>
  <si>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</si>
  <si>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</si>
  <si>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</si>
  <si>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</si>
  <si>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</si>
  <si>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</si>
  <si>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Աղինի միջնակարգ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</si>
  <si>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       Պետրոսյան  </t>
  </si>
  <si>
    <t xml:space="preserve">          Ա         Գրիգորյան</t>
  </si>
  <si>
    <t xml:space="preserve"> Պայմանագրի համարը՝       ՀԿ  140</t>
  </si>
  <si>
    <t xml:space="preserve">Գազի  ծառ․ </t>
  </si>
  <si>
    <t>IV եռամսյակի մնացորդը/պարտքը +/-/հազ. դրամ/8=7-6</t>
  </si>
  <si>
    <t>Բյուջեով նախատեսված գումարը lVեռամսյակ /հազ. դրամ/</t>
  </si>
  <si>
    <t>Պարտադիր վճար</t>
  </si>
  <si>
    <t>(2025 թվականի IV եռամսյակ)</t>
  </si>
  <si>
    <t xml:space="preserve"> &lt;&lt; 09 &gt;&gt; &lt;&lt; 01 &gt;&gt; 2026 թ.</t>
  </si>
  <si>
    <t>Պայմանագրի շրջանակներում &lt;&lt;01&gt;&gt; հոկտեմբերի  2025թվականից մինչև &lt;&lt;30&gt;&gt; դեկտեմբերի 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</si>
  <si>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</si>
  <si>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</si>
  <si>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Վճարման ժամկետը  01.10.2025-31.12.2025</t>
  </si>
  <si>
    <t>01.10.2025-31.12.2025</t>
  </si>
  <si>
    <t xml:space="preserve">Պայմանագրի կնքման ամսաթիվը՝  &lt;&lt;  04&gt;&gt;   Ապրիլի   2025թ                     </t>
  </si>
  <si>
    <t xml:space="preserve">Կոմունալ  ծառայություն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</si>
</sst>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J23" sqref="J23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32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33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39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27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24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30</v>
      </c>
      <c r="H12" s="6" t="s">
        <v>29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2</v>
      </c>
      <c r="E14" s="9">
        <v>19633.7</v>
      </c>
      <c r="F14" s="8">
        <v>19633.7</v>
      </c>
      <c r="G14" s="9">
        <v>19647.900000000001</v>
      </c>
      <c r="H14" s="10">
        <v>14.2</v>
      </c>
      <c r="I14" s="26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84.7</v>
      </c>
      <c r="F15" s="9">
        <v>84.7</v>
      </c>
      <c r="G15" s="9">
        <v>150.19999999999999</v>
      </c>
      <c r="H15" s="10">
        <v>65.5</v>
      </c>
      <c r="I15" s="27"/>
      <c r="J15" s="6"/>
      <c r="Q15" s="4"/>
    </row>
    <row r="16" spans="1:17" x14ac:dyDescent="0.25">
      <c r="A16" s="6">
        <v>3</v>
      </c>
      <c r="B16" s="6" t="s">
        <v>28</v>
      </c>
      <c r="C16" s="6" t="s">
        <v>17</v>
      </c>
      <c r="D16" s="8"/>
      <c r="E16" s="9">
        <v>83.3</v>
      </c>
      <c r="F16" s="9">
        <v>83.3</v>
      </c>
      <c r="G16" s="9">
        <v>221.8</v>
      </c>
      <c r="H16" s="10">
        <v>138.5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>
        <v>1</v>
      </c>
      <c r="E17" s="9">
        <v>10.199999999999999</v>
      </c>
      <c r="F17" s="9">
        <v>10.199999999999999</v>
      </c>
      <c r="G17" s="9">
        <v>13.4</v>
      </c>
      <c r="H17" s="10">
        <v>3.2</v>
      </c>
      <c r="I17" s="27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>
        <v>1</v>
      </c>
      <c r="E18" s="9">
        <v>90</v>
      </c>
      <c r="F18" s="9">
        <v>90</v>
      </c>
      <c r="G18" s="9">
        <v>168.8</v>
      </c>
      <c r="H18" s="10">
        <v>78.8</v>
      </c>
      <c r="I18" s="27"/>
      <c r="J18" s="6"/>
    </row>
    <row r="19" spans="1:14" x14ac:dyDescent="0.25">
      <c r="A19" s="6">
        <v>6</v>
      </c>
      <c r="B19" s="6" t="s">
        <v>40</v>
      </c>
      <c r="C19" s="6" t="s">
        <v>10</v>
      </c>
      <c r="D19" s="8">
        <v>1</v>
      </c>
      <c r="E19" s="9">
        <v>129.9</v>
      </c>
      <c r="F19" s="9">
        <v>129.9</v>
      </c>
      <c r="G19" s="9">
        <v>185</v>
      </c>
      <c r="H19" s="10">
        <v>55.1</v>
      </c>
      <c r="I19" s="27"/>
      <c r="J19" s="6"/>
      <c r="M19" s="4"/>
    </row>
    <row r="20" spans="1:14" x14ac:dyDescent="0.25">
      <c r="A20" s="6">
        <v>7</v>
      </c>
      <c r="B20" s="6" t="s">
        <v>31</v>
      </c>
      <c r="C20" s="6"/>
      <c r="D20" s="8">
        <v>3</v>
      </c>
      <c r="E20" s="9">
        <v>38.299999999999997</v>
      </c>
      <c r="F20" s="9">
        <v>38.299999999999997</v>
      </c>
      <c r="G20" s="9">
        <v>60</v>
      </c>
      <c r="H20" s="10">
        <v>21.7</v>
      </c>
      <c r="I20" s="27"/>
      <c r="J20" s="6"/>
      <c r="M20" s="4"/>
    </row>
    <row r="21" spans="1:14" s="2" customFormat="1" ht="20.25" customHeight="1" x14ac:dyDescent="0.25">
      <c r="A21" s="6">
        <v>8</v>
      </c>
      <c r="B21" s="6" t="s">
        <v>18</v>
      </c>
      <c r="C21" s="6" t="s">
        <v>10</v>
      </c>
      <c r="D21" s="8">
        <v>3</v>
      </c>
      <c r="E21" s="9">
        <v>15</v>
      </c>
      <c r="F21" s="9">
        <v>15</v>
      </c>
      <c r="G21" s="9">
        <v>15</v>
      </c>
      <c r="H21" s="10">
        <f t="shared" ref="H15:H24" si="0">G21-F21</f>
        <v>0</v>
      </c>
      <c r="I21" s="27"/>
      <c r="J21" s="6"/>
      <c r="K21" s="5"/>
      <c r="M21" s="5"/>
    </row>
    <row r="22" spans="1:14" x14ac:dyDescent="0.25">
      <c r="A22" s="6">
        <v>9</v>
      </c>
      <c r="B22" s="6" t="s">
        <v>19</v>
      </c>
      <c r="C22" s="6" t="s">
        <v>10</v>
      </c>
      <c r="D22" s="8">
        <v>2</v>
      </c>
      <c r="E22" s="9">
        <v>4.5</v>
      </c>
      <c r="F22" s="9">
        <v>4.5</v>
      </c>
      <c r="G22" s="9">
        <v>25</v>
      </c>
      <c r="H22" s="10">
        <v>20.5</v>
      </c>
      <c r="I22" s="27"/>
      <c r="J22" s="6"/>
      <c r="M22" s="4"/>
    </row>
    <row r="23" spans="1:14" x14ac:dyDescent="0.25">
      <c r="A23" s="6">
        <v>10</v>
      </c>
      <c r="B23" s="6" t="s">
        <v>23</v>
      </c>
      <c r="C23" s="6" t="s">
        <v>10</v>
      </c>
      <c r="D23" s="8"/>
      <c r="E23" s="9">
        <v>237.7</v>
      </c>
      <c r="F23" s="9">
        <v>237.7</v>
      </c>
      <c r="G23" s="9">
        <v>245.8</v>
      </c>
      <c r="H23" s="10">
        <v>8.1</v>
      </c>
      <c r="I23" s="28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9">
        <f>SUM(E13:E23)</f>
        <v>20332.300000000003</v>
      </c>
      <c r="F24" s="11">
        <f>SUM(F14:F23)</f>
        <v>20327.300000000003</v>
      </c>
      <c r="G24" s="11">
        <f t="shared" ref="G24:H24" si="1">SUM(G14:G23)</f>
        <v>20732.900000000001</v>
      </c>
      <c r="H24" s="11">
        <f t="shared" si="1"/>
        <v>405.6</v>
      </c>
      <c r="I24" s="12"/>
      <c r="J24" s="6"/>
      <c r="M24" s="4"/>
    </row>
    <row r="25" spans="1:14" ht="23.25" customHeight="1" x14ac:dyDescent="0.25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x14ac:dyDescent="0.25">
      <c r="A26" s="13"/>
      <c r="B26" s="18" t="s">
        <v>22</v>
      </c>
      <c r="C26" s="20" t="s">
        <v>25</v>
      </c>
      <c r="D26" s="20"/>
      <c r="E26" s="20"/>
      <c r="F26" s="14"/>
      <c r="G26" s="13"/>
      <c r="H26" s="13"/>
      <c r="I26" s="13"/>
      <c r="J26" s="13"/>
      <c r="M26" s="4"/>
      <c r="N26" s="4"/>
    </row>
    <row r="27" spans="1:14" x14ac:dyDescent="0.25">
      <c r="A27" s="13"/>
      <c r="B27" s="18" t="s">
        <v>16</v>
      </c>
      <c r="C27" s="13"/>
      <c r="D27" s="13" t="s">
        <v>26</v>
      </c>
      <c r="E27" s="13"/>
      <c r="F27" s="14"/>
      <c r="G27" s="14"/>
      <c r="H27" s="13"/>
      <c r="I27" s="13"/>
      <c r="J27" s="13"/>
      <c r="M27" s="4"/>
    </row>
    <row r="28" spans="1:14" x14ac:dyDescent="0.25">
      <c r="G28" s="4"/>
    </row>
    <row r="29" spans="1:14" x14ac:dyDescent="0.25">
      <c r="K29" s="4"/>
    </row>
    <row r="34" spans="8:8" x14ac:dyDescent="0.25">
      <c r="H34" s="4"/>
    </row>
    <row r="36" spans="8:8" x14ac:dyDescent="0.25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2026-01-09T10:56:58Z</dcterms:modified>
</cp:coreProperties>
</file>